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6-5" sheetId="18" r:id="rId18"/>
    <sheet name="6-6" sheetId="19" r:id="rId19"/>
    <sheet name="6-7" sheetId="20" r:id="rId2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<sst xmlns="http://schemas.openxmlformats.org/spreadsheetml/2006/main" count="884" uniqueCount="425">
  <si>
    <t>表4-1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</si>
  <si>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</si>
  <si>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</si>
  <si>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</si>
  <si>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</si>
  <si>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</si>
  <si>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</si>
  <si>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</si>
  <si>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</si>
  <si>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</si>
  <si>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</si>
  <si>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</si>
  <si>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</si>
  <si>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</si>
  <si>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</si>
  <si>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</si>
  <si>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</si>
  <si>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</si>
  <si>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</si>
  <si>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</si>
  <si>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</si>
  <si>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</si>
  <si>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</si>
  <si>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</si>
  <si>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</si>
  <si>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</si>
  <si>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</si>
  <si>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</si>
  <si>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</si>
  <si>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</si>
  <si>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</si>
  <si>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</si>
  <si>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</si>
  <si>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</si>
  <si>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</si>
  <si>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</si>
  <si>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</si>
  <si>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</si>
  <si>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</si>
  <si>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</si>
  <si>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</si>
  <si>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</si>
  <si>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</si>
  <si>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</si>
  <si>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</si>
  <si>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</si>
  <si>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</si>
  <si>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</si>
  <si>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</si>
  <si>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</si>
  <si>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</si>
  <si>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</si>
  <si>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光缆租赁维护费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</si>
  <si>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</si>
  <si>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</si>
  <si>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</si>
  <si>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</si>
  <si>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</si>
  <si>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</si>
  <si>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</si>
  <si>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</si>
  <si>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</si>
  <si>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</si>
  <si>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</si>
  <si>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</si>
  <si>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</si>
  <si>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</si>
  <si>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</si>
  <si>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</si>
  <si>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</si>
  <si>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</si>
  <si>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</si>
  <si>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</si>
  <si>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</si>
  <si>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</si>
  <si>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</si>
  <si>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</si>
  <si>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</si>
  <si>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</si>
  <si>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</si>
  <si>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</si>
  <si>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</si>
  <si>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</si>
  <si>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</si>
  <si>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</si>
  <si>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</si>
  <si>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</si>
  <si>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</si>
  <si>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</si>
  <si>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</si>
  <si>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</si>
  <si>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</si>
  <si>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</si>
  <si>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</si>
  <si>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</si>
  <si>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</si>
  <si>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</si>
  <si>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</si>
  <si>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</si>
  <si>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</si>
  <si>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</si>
  <si>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</si>
  <si>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</si>
  <si>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</si>
  <si>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</si>
  <si>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</si>
  <si>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</si>
  <si>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</si>
  <si>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</si>
  <si>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</si>
  <si>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</si>
  <si>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</si>
  <si>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</si>
  <si>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</si>
  <si>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</si>
  <si>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</si>
  <si>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</si>
  <si>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</si>
  <si>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</si>
  <si>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</si>
  <si>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</si>
  <si>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</si>
  <si>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</si>
  <si>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</si>
  <si>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</si>
  <si>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</si>
  <si>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</si>
  <si>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</si>
  <si>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</si>
  <si>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住房公积金管理</t>
  </si>
  <si>
    <t>其中：教育收费</t>
  </si>
  <si>
    <t>表1</t>
  </si>
  <si>
    <t>二、上年结转</t>
  </si>
  <si>
    <t xml:space="preserve">  外交支出</t>
  </si>
  <si>
    <t>十一、节能环保支出</t>
  </si>
  <si>
    <t>攀枝花市住房公积金管理中心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</si>
  <si>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</si>
  <si>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</si>
  <si>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</si>
  <si>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</si>
  <si>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</si>
  <si>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</si>
  <si>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804001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</si>
  <si>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</si>
  <si>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</si>
  <si>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</si>
  <si>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</si>
  <si>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</si>
  <si>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</si>
  <si>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</si>
  <si>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</si>
  <si>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</si>
  <si>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单位：攀枝花市住房公积金管理中心</t>
  </si>
  <si>
    <t>06</t>
  </si>
  <si>
    <t>手续费</t>
  </si>
  <si>
    <t>02</t>
  </si>
  <si>
    <t>房租及年度审计费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</si>
  <si>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</si>
  <si>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</si>
  <si>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</si>
  <si>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</si>
  <si>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</si>
  <si>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</si>
  <si>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</si>
  <si>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</si>
  <si>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</si>
  <si>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</si>
  <si>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</si>
  <si>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2020年预算数</t>
  </si>
  <si>
    <t>短信推送及业务宣传费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</si>
  <si>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</si>
  <si>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</si>
  <si>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</si>
  <si>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</si>
  <si>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</si>
  <si>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</si>
  <si>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</si>
  <si>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</si>
  <si>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</si>
  <si>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</si>
  <si>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</si>
  <si>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</si>
  <si>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</si>
  <si>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</si>
  <si>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</si>
  <si>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</si>
  <si>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</si>
  <si>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政府经济分类科目名称</t>
  </si>
  <si>
    <t>攀钢代办手续费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</si>
  <si>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</si>
  <si>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</si>
  <si>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</si>
  <si>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</si>
  <si>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</si>
  <si>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</si>
  <si>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</si>
  <si>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</si>
  <si>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</si>
  <si>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</si>
  <si>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</si>
  <si>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</si>
  <si>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</si>
  <si>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</si>
  <si>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</si>
  <si>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</si>
  <si>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</si>
  <si>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</si>
  <si>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</si>
  <si>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</si>
  <si>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</si>
  <si>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12329服务热线人工费</t>
  </si>
  <si>
    <t>维修(护)费</t>
  </si>
  <si>
    <t xml:space="preserve">  上年财政拨款资金结转</t>
  </si>
  <si>
    <t>信息系统运维费及电费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</si>
  <si>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</si>
  <si>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</si>
  <si>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</si>
  <si>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</si>
  <si>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</si>
  <si>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</si>
  <si>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</si>
  <si>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</si>
  <si>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</si>
  <si>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</si>
  <si>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</si>
  <si>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</si>
  <si>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</si>
  <si>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</si>
  <si>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</si>
  <si>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</si>
  <si>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</si>
  <si>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</si>
  <si>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</si>
  <si>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</si>
  <si>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</si>
  <si>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</si>
  <si>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</si>
  <si>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</si>
  <si>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</si>
  <si>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</si>
  <si>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</si>
  <si>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</si>
  <si>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</si>
  <si>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</si>
  <si>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</si>
  <si>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</si>
  <si>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</si>
  <si>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</si>
  <si>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</si>
  <si>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</si>
  <si>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</si>
  <si>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</si>
  <si>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</si>
  <si>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</si>
  <si>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</si>
  <si>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</si>
  <si>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</si>
  <si>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</si>
  <si>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</si>
  <si>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</si>
  <si>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</si>
  <si>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</si>
  <si>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</si>
  <si>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</si>
  <si>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</si>
  <si>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</si>
  <si>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</si>
  <si>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</si>
  <si>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</si>
  <si>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</si>
  <si>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</si>
  <si>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</si>
  <si>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</si>
  <si>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</si>
  <si>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</si>
  <si>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</si>
  <si>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</si>
  <si>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</si>
  <si>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</si>
  <si>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</si>
  <si>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</si>
  <si>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</si>
  <si>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</si>
  <si>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</si>
  <si>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</si>
  <si>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</si>
  <si>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</si>
  <si>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</si>
  <si>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</si>
  <si>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</si>
  <si>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</si>
  <si>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</si>
  <si>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</si>
  <si>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</si>
  <si>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</si>
  <si>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</si>
  <si>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</si>
  <si>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</si>
  <si>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</si>
  <si>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</si>
  <si>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</si>
  <si>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聘用人员经费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</si>
  <si>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</si>
  <si>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</si>
  <si>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</si>
  <si>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</si>
  <si>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</si>
  <si>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</si>
  <si>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</si>
  <si>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</si>
  <si>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因公出国（境）</t>
  </si>
  <si>
    <t>报送日期：   2020  年  2 月   12日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</si>
  <si>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</si>
  <si>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</si>
  <si>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</si>
  <si>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</si>
  <si>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</si>
  <si>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</si>
  <si>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</si>
  <si>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</si>
  <si>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</si>
  <si>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</si>
  <si>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便民措施，方便职工咨询公积金政策及查询公积金账户余额。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</si>
  <si>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</si>
  <si>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</si>
  <si>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</si>
  <si>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</si>
  <si>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</si>
  <si>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</si>
  <si>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</si>
  <si>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坐席个数</t>
  </si>
  <si>
    <t>4个</t>
  </si>
  <si>
    <t xml:space="preserve">质量指标 </t>
  </si>
  <si>
    <t>完成接线、人工及语音查询业务</t>
  </si>
  <si>
    <t>保证12329热线畅通</t>
  </si>
  <si>
    <t xml:space="preserve">时效指标 </t>
  </si>
  <si>
    <t>完成年度</t>
  </si>
  <si>
    <t>2020年度</t>
  </si>
  <si>
    <t>成本指标</t>
  </si>
  <si>
    <t>坐席租赁费</t>
  </si>
  <si>
    <t>项目效益</t>
  </si>
  <si>
    <t>社会效益指标</t>
  </si>
  <si>
    <t>便民利民措施</t>
  </si>
  <si>
    <t>树立公积金形象、更好地为职工服务，让群众更满意</t>
  </si>
  <si>
    <t xml:space="preserve">满意度指标 </t>
  </si>
  <si>
    <t xml:space="preserve">服务对象满意度指标 </t>
  </si>
  <si>
    <t>群众满意度</t>
  </si>
  <si>
    <t>80%</t>
  </si>
  <si>
    <t>通过短信、印刷手册做好公积金政策宣传。方便用户及时掌握账户变动情况</t>
  </si>
  <si>
    <t>手册</t>
  </si>
  <si>
    <t>25万册</t>
  </si>
  <si>
    <t>短信</t>
  </si>
  <si>
    <t>120万条</t>
  </si>
  <si>
    <t>短信推送</t>
  </si>
  <si>
    <t>及时准确</t>
  </si>
  <si>
    <t>手册单价</t>
  </si>
  <si>
    <t>0.5元，全年共计12.5万元</t>
  </si>
  <si>
    <t>短信每条</t>
  </si>
  <si>
    <t>0.05元，全年共计6万元</t>
  </si>
  <si>
    <t>报纸电视培训等宣传费</t>
  </si>
  <si>
    <t>60000元/年</t>
  </si>
  <si>
    <t>其他工作经费</t>
  </si>
  <si>
    <t>全年预计1.3万元</t>
  </si>
  <si>
    <t>便民利民</t>
  </si>
  <si>
    <t>更好地为群众服务，做好公积金政策宣传</t>
  </si>
  <si>
    <t>方便职工办理公积金贷款和提取业务</t>
  </si>
  <si>
    <t>房屋面积</t>
  </si>
  <si>
    <t>533平米</t>
  </si>
  <si>
    <t>根据规定完成公积金业务审计</t>
  </si>
  <si>
    <t>按时完成审计</t>
  </si>
  <si>
    <t>办公大厅整洁有序</t>
  </si>
  <si>
    <t>提供群众满意办公场所</t>
  </si>
  <si>
    <t>每平米租金</t>
  </si>
  <si>
    <t>600元/平米年，全年预计约32万元</t>
  </si>
  <si>
    <t>审计费每年</t>
  </si>
  <si>
    <t>40000元/年</t>
  </si>
  <si>
    <t>项目管理</t>
  </si>
  <si>
    <t>体统一个提取贷款一体的办公场所</t>
  </si>
  <si>
    <t>保证中心和各管理部数据畅通，保证征信服务查询畅通。实现方便快捷的网络办公。</t>
  </si>
  <si>
    <t>互联网专线</t>
  </si>
  <si>
    <t>20M/月</t>
  </si>
  <si>
    <t>数据专线</t>
  </si>
  <si>
    <t>2M/月</t>
  </si>
  <si>
    <t>数据传输</t>
  </si>
  <si>
    <t>安全、速度快</t>
  </si>
  <si>
    <t>完成时间</t>
  </si>
  <si>
    <t>2020年12月底前</t>
  </si>
  <si>
    <t>人民银行征信</t>
  </si>
  <si>
    <t>3500元/月，全年共计需4.2万元</t>
  </si>
  <si>
    <t>移动公司数据专线</t>
  </si>
  <si>
    <t>9600元/月，全年共计需11.52万元</t>
  </si>
  <si>
    <t>保证公积金数据传输高效</t>
  </si>
  <si>
    <t>保证攀钢及所属企业公积金按时缴纳</t>
  </si>
  <si>
    <t>数量指标</t>
  </si>
  <si>
    <t>完成年度工作</t>
  </si>
  <si>
    <t>根据工作实际完成</t>
  </si>
  <si>
    <t>保证攀钢职工公积金正常缴纳</t>
  </si>
  <si>
    <t>当年及时入账。</t>
  </si>
  <si>
    <t>2020年</t>
  </si>
  <si>
    <t>每年劳务费</t>
  </si>
  <si>
    <t>全年共计700000元</t>
  </si>
  <si>
    <t>攀钢职工公积金及时入户</t>
  </si>
  <si>
    <t>保证攀钢职工提取贷款正常办理</t>
  </si>
  <si>
    <t>弥补窗口在职人员不足。</t>
  </si>
  <si>
    <t>聘用人员数</t>
  </si>
  <si>
    <t>10人</t>
  </si>
  <si>
    <t>业务办理及时准确，提取业务3日内到达指定账户</t>
  </si>
  <si>
    <t>3日内办妥转账</t>
  </si>
  <si>
    <t>2020年内</t>
  </si>
  <si>
    <t>每人每年劳务费</t>
  </si>
  <si>
    <t>36000元/人年，全年共计36万元</t>
  </si>
  <si>
    <t>社保费</t>
  </si>
  <si>
    <t>14040元/人年，全年共计14.04万元</t>
  </si>
  <si>
    <t>树立公积金形象。满足前台工作人员不足</t>
  </si>
  <si>
    <t>保证信息系统供电正常，维护数据安全。</t>
  </si>
  <si>
    <t>耗电量</t>
  </si>
  <si>
    <t>27万千瓦时</t>
  </si>
  <si>
    <t>系统运行正常</t>
  </si>
  <si>
    <t>保证系统数据安全，提供软硬件维护</t>
  </si>
  <si>
    <t>1年</t>
  </si>
  <si>
    <t>保证信息系统供电正常</t>
  </si>
  <si>
    <t>全年共计约55万元</t>
  </si>
  <si>
    <t>系统正常运转</t>
  </si>
  <si>
    <t>提供维护、测评，保证运行正常，维护缴存的人利益</t>
  </si>
  <si>
    <t>6-1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</si>
</sst>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Hide 64&quot;"/>
    <numFmt numFmtId="181" formatCode="&quot;Hide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61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.5"/>
      <color indexed="8"/>
      <name val="宋体"/>
      <family val="0"/>
    </font>
    <font>
      <sz val="12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2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2" borderId="0" applyNumberFormat="0" applyBorder="0" applyAlignment="0" applyProtection="0"/>
    <xf numFmtId="0" fontId="52" fillId="0" borderId="4" applyNumberFormat="0" applyFill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0" fillId="34" borderId="9" applyNumberFormat="0" applyFont="0" applyAlignment="0" applyProtection="0"/>
  </cellStyleXfs>
  <cellXfs count="46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183" fontId="15" fillId="35" borderId="0" xfId="0" applyNumberFormat="1" applyFont="1" applyFill="1" applyBorder="1" applyAlignment="1">
      <alignment horizontal="center" vertical="center"/>
    </xf>
    <xf numFmtId="183" fontId="15" fillId="35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186" fontId="24" fillId="0" borderId="20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Continuous" vertical="center"/>
    </xf>
    <xf numFmtId="1" fontId="10" fillId="0" borderId="13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 applyProtection="1">
      <alignment vertical="center" wrapText="1"/>
      <protection/>
    </xf>
    <xf numFmtId="0" fontId="26" fillId="0" borderId="10" xfId="45" applyNumberFormat="1" applyFont="1" applyFill="1" applyBorder="1" applyAlignment="1" applyProtection="1">
      <alignment vertical="center" wrapText="1"/>
      <protection/>
    </xf>
    <xf numFmtId="0" fontId="12" fillId="0" borderId="0" xfId="45" applyNumberFormat="1" applyFont="1" applyFill="1" applyAlignment="1" applyProtection="1">
      <alignment horizontal="centerContinuous" vertical="center"/>
      <protection/>
    </xf>
    <xf numFmtId="0" fontId="4" fillId="0" borderId="23" xfId="45" applyNumberFormat="1" applyFont="1" applyFill="1" applyBorder="1" applyAlignment="1" applyProtection="1">
      <alignment horizontal="centerContinuous" vertical="center"/>
      <protection/>
    </xf>
    <xf numFmtId="0" fontId="25" fillId="0" borderId="17" xfId="45" applyFont="1" applyBorder="1" applyAlignment="1">
      <alignment horizontal="center" vertical="center" wrapText="1"/>
      <protection/>
    </xf>
    <xf numFmtId="0" fontId="26" fillId="0" borderId="0" xfId="45" applyNumberFormat="1" applyFont="1" applyFill="1" applyAlignment="1" applyProtection="1">
      <alignment vertical="center" wrapText="1"/>
      <protection/>
    </xf>
    <xf numFmtId="49" fontId="4" fillId="0" borderId="18" xfId="45" applyNumberFormat="1" applyFont="1" applyFill="1" applyBorder="1" applyAlignment="1" applyProtection="1">
      <alignment horizontal="centerContinuous" vertical="center"/>
      <protection/>
    </xf>
    <xf numFmtId="0" fontId="4" fillId="0" borderId="21" xfId="45" applyNumberFormat="1" applyFont="1" applyFill="1" applyBorder="1" applyAlignment="1" applyProtection="1">
      <alignment horizontal="centerContinuous" vertical="center"/>
      <protection/>
    </xf>
    <xf numFmtId="0" fontId="4" fillId="0" borderId="17" xfId="45" applyNumberFormat="1" applyFont="1" applyFill="1" applyBorder="1" applyAlignment="1" applyProtection="1">
      <alignment vertical="center" wrapText="1"/>
      <protection/>
    </xf>
    <xf numFmtId="0" fontId="4" fillId="0" borderId="21" xfId="45" applyNumberFormat="1" applyFont="1" applyFill="1" applyBorder="1" applyAlignment="1" applyProtection="1">
      <alignment horizontal="center" vertical="center" wrapText="1"/>
      <protection/>
    </xf>
    <xf numFmtId="0" fontId="4" fillId="0" borderId="19" xfId="45" applyNumberFormat="1" applyFont="1" applyFill="1" applyBorder="1" applyAlignment="1" applyProtection="1">
      <alignment horizontal="center" vertical="center" wrapText="1"/>
      <protection/>
    </xf>
    <xf numFmtId="0" fontId="25" fillId="0" borderId="12" xfId="45" applyFont="1" applyBorder="1" applyAlignment="1">
      <alignment horizontal="center" vertical="center" wrapText="1"/>
      <protection/>
    </xf>
    <xf numFmtId="0" fontId="4" fillId="0" borderId="23" xfId="45" applyNumberFormat="1" applyFont="1" applyFill="1" applyBorder="1" applyAlignment="1" applyProtection="1">
      <alignment vertical="center" wrapText="1"/>
      <protection/>
    </xf>
    <xf numFmtId="0" fontId="4" fillId="0" borderId="14" xfId="45" applyNumberFormat="1" applyFont="1" applyFill="1" applyBorder="1" applyAlignment="1" applyProtection="1">
      <alignment horizontal="centerContinuous" vertical="center"/>
      <protection/>
    </xf>
    <xf numFmtId="0" fontId="25" fillId="0" borderId="22" xfId="45" applyFont="1" applyFill="1" applyBorder="1" applyAlignment="1">
      <alignment vertical="center" wrapText="1"/>
      <protection/>
    </xf>
    <xf numFmtId="0" fontId="25" fillId="0" borderId="10" xfId="45" applyFont="1" applyFill="1" applyBorder="1" applyAlignment="1">
      <alignment vertical="center" wrapText="1"/>
      <protection/>
    </xf>
    <xf numFmtId="49" fontId="2" fillId="0" borderId="24" xfId="45" applyNumberFormat="1" applyFont="1" applyFill="1" applyBorder="1" applyAlignment="1" applyProtection="1">
      <alignment vertical="center" wrapText="1"/>
      <protection/>
    </xf>
    <xf numFmtId="49" fontId="2" fillId="0" borderId="14" xfId="45" applyNumberFormat="1" applyFont="1" applyFill="1" applyBorder="1" applyAlignment="1" applyProtection="1">
      <alignment vertical="center" wrapText="1"/>
      <protection/>
    </xf>
    <xf numFmtId="49" fontId="2" fillId="0" borderId="13" xfId="45" applyNumberFormat="1" applyFont="1" applyFill="1" applyBorder="1" applyAlignment="1" applyProtection="1">
      <alignment vertical="center" wrapText="1"/>
      <protection/>
    </xf>
    <xf numFmtId="49" fontId="4" fillId="0" borderId="22" xfId="45" applyNumberFormat="1" applyFont="1" applyFill="1" applyBorder="1" applyAlignment="1" applyProtection="1">
      <alignment horizontal="centerContinuous" vertical="center"/>
      <protection/>
    </xf>
    <xf numFmtId="4" fontId="4" fillId="0" borderId="23" xfId="45" applyNumberFormat="1" applyFont="1" applyFill="1" applyBorder="1" applyAlignment="1" applyProtection="1">
      <alignment horizontal="left" vertical="center" wrapText="1"/>
      <protection/>
    </xf>
    <xf numFmtId="49" fontId="26" fillId="0" borderId="0" xfId="45" applyNumberFormat="1" applyFont="1" applyFill="1" applyAlignment="1" applyProtection="1">
      <alignment horizontal="center" vertical="center" wrapText="1"/>
      <protection/>
    </xf>
    <xf numFmtId="4" fontId="4" fillId="0" borderId="14" xfId="45" applyNumberFormat="1" applyFont="1" applyFill="1" applyBorder="1" applyAlignment="1" applyProtection="1">
      <alignment horizontal="left" vertical="center" wrapText="1"/>
      <protection/>
    </xf>
    <xf numFmtId="4" fontId="4" fillId="0" borderId="13" xfId="45" applyNumberFormat="1" applyFont="1" applyFill="1" applyBorder="1" applyAlignment="1" applyProtection="1">
      <alignment horizontal="left" vertical="center" wrapText="1"/>
      <protection/>
    </xf>
    <xf numFmtId="49" fontId="4" fillId="0" borderId="16" xfId="45" applyNumberFormat="1" applyFont="1" applyFill="1" applyBorder="1" applyAlignment="1" applyProtection="1">
      <alignment horizontal="centerContinuous" vertical="center"/>
      <protection/>
    </xf>
    <xf numFmtId="0" fontId="26" fillId="0" borderId="10" xfId="46" applyNumberFormat="1" applyFont="1" applyFill="1" applyBorder="1" applyAlignment="1" applyProtection="1">
      <alignment vertical="center" wrapText="1"/>
      <protection/>
    </xf>
    <xf numFmtId="0" fontId="12" fillId="0" borderId="0" xfId="46" applyNumberFormat="1" applyFont="1" applyFill="1" applyAlignment="1" applyProtection="1">
      <alignment horizontal="centerContinuous" vertical="center"/>
      <protection/>
    </xf>
    <xf numFmtId="0" fontId="4" fillId="0" borderId="23" xfId="46" applyNumberFormat="1" applyFont="1" applyFill="1" applyBorder="1" applyAlignment="1" applyProtection="1">
      <alignment horizontal="centerContinuous" vertical="center"/>
      <protection/>
    </xf>
    <xf numFmtId="0" fontId="25" fillId="0" borderId="17" xfId="46" applyFont="1" applyBorder="1" applyAlignment="1">
      <alignment horizontal="center" vertical="center" wrapText="1"/>
      <protection/>
    </xf>
    <xf numFmtId="0" fontId="26" fillId="0" borderId="0" xfId="46" applyNumberFormat="1" applyFont="1" applyFill="1" applyAlignment="1" applyProtection="1">
      <alignment vertical="center" wrapText="1"/>
      <protection/>
    </xf>
    <xf numFmtId="49" fontId="4" fillId="0" borderId="18" xfId="46" applyNumberFormat="1" applyFont="1" applyFill="1" applyBorder="1" applyAlignment="1" applyProtection="1">
      <alignment horizontal="centerContinuous" vertical="center"/>
      <protection/>
    </xf>
    <xf numFmtId="0" fontId="4" fillId="0" borderId="21" xfId="46" applyNumberFormat="1" applyFont="1" applyFill="1" applyBorder="1" applyAlignment="1" applyProtection="1">
      <alignment horizontal="centerContinuous" vertical="center"/>
      <protection/>
    </xf>
    <xf numFmtId="0" fontId="4" fillId="0" borderId="17" xfId="46" applyNumberFormat="1" applyFont="1" applyFill="1" applyBorder="1" applyAlignment="1" applyProtection="1">
      <alignment vertical="center" wrapText="1"/>
      <protection/>
    </xf>
    <xf numFmtId="0" fontId="4" fillId="0" borderId="21" xfId="46" applyNumberFormat="1" applyFont="1" applyFill="1" applyBorder="1" applyAlignment="1" applyProtection="1">
      <alignment horizontal="center" vertical="center" wrapText="1"/>
      <protection/>
    </xf>
    <xf numFmtId="0" fontId="4" fillId="0" borderId="19" xfId="46" applyNumberFormat="1" applyFont="1" applyFill="1" applyBorder="1" applyAlignment="1" applyProtection="1">
      <alignment horizontal="center" vertical="center" wrapText="1"/>
      <protection/>
    </xf>
    <xf numFmtId="0" fontId="25" fillId="0" borderId="12" xfId="46" applyFont="1" applyBorder="1" applyAlignment="1">
      <alignment horizontal="center" vertical="center" wrapText="1"/>
      <protection/>
    </xf>
    <xf numFmtId="0" fontId="4" fillId="0" borderId="23" xfId="46" applyNumberFormat="1" applyFont="1" applyFill="1" applyBorder="1" applyAlignment="1" applyProtection="1">
      <alignment vertical="center" wrapText="1"/>
      <protection/>
    </xf>
    <xf numFmtId="0" fontId="4" fillId="0" borderId="14" xfId="46" applyNumberFormat="1" applyFont="1" applyFill="1" applyBorder="1" applyAlignment="1" applyProtection="1">
      <alignment horizontal="centerContinuous" vertical="center"/>
      <protection/>
    </xf>
    <xf numFmtId="0" fontId="25" fillId="0" borderId="22" xfId="46" applyFont="1" applyFill="1" applyBorder="1" applyAlignment="1">
      <alignment vertical="center" wrapText="1"/>
      <protection/>
    </xf>
    <xf numFmtId="0" fontId="25" fillId="0" borderId="10" xfId="46" applyFont="1" applyFill="1" applyBorder="1" applyAlignment="1">
      <alignment vertical="center" wrapText="1"/>
      <protection/>
    </xf>
    <xf numFmtId="49" fontId="2" fillId="0" borderId="24" xfId="46" applyNumberFormat="1" applyFont="1" applyFill="1" applyBorder="1" applyAlignment="1" applyProtection="1">
      <alignment vertical="center" wrapText="1"/>
      <protection/>
    </xf>
    <xf numFmtId="49" fontId="2" fillId="0" borderId="14" xfId="46" applyNumberFormat="1" applyFont="1" applyFill="1" applyBorder="1" applyAlignment="1" applyProtection="1">
      <alignment vertical="center" wrapText="1"/>
      <protection/>
    </xf>
    <xf numFmtId="49" fontId="2" fillId="0" borderId="13" xfId="46" applyNumberFormat="1" applyFont="1" applyFill="1" applyBorder="1" applyAlignment="1" applyProtection="1">
      <alignment vertical="center" wrapText="1"/>
      <protection/>
    </xf>
    <xf numFmtId="49" fontId="4" fillId="0" borderId="22" xfId="46" applyNumberFormat="1" applyFont="1" applyFill="1" applyBorder="1" applyAlignment="1" applyProtection="1">
      <alignment horizontal="centerContinuous" vertical="center"/>
      <protection/>
    </xf>
    <xf numFmtId="4" fontId="4" fillId="0" borderId="23" xfId="46" applyNumberFormat="1" applyFont="1" applyFill="1" applyBorder="1" applyAlignment="1" applyProtection="1">
      <alignment horizontal="left" vertical="center" wrapText="1"/>
      <protection/>
    </xf>
    <xf numFmtId="49" fontId="26" fillId="0" borderId="0" xfId="46" applyNumberFormat="1" applyFont="1" applyFill="1" applyAlignment="1" applyProtection="1">
      <alignment horizontal="center" vertical="center" wrapText="1"/>
      <protection/>
    </xf>
    <xf numFmtId="4" fontId="4" fillId="0" borderId="14" xfId="46" applyNumberFormat="1" applyFont="1" applyFill="1" applyBorder="1" applyAlignment="1" applyProtection="1">
      <alignment horizontal="left" vertical="center" wrapText="1"/>
      <protection/>
    </xf>
    <xf numFmtId="4" fontId="4" fillId="0" borderId="13" xfId="46" applyNumberFormat="1" applyFont="1" applyFill="1" applyBorder="1" applyAlignment="1" applyProtection="1">
      <alignment horizontal="left" vertical="center" wrapText="1"/>
      <protection/>
    </xf>
    <xf numFmtId="49" fontId="4" fillId="0" borderId="16" xfId="46" applyNumberFormat="1" applyFont="1" applyFill="1" applyBorder="1" applyAlignment="1" applyProtection="1">
      <alignment horizontal="centerContinuous" vertical="center"/>
      <protection/>
    </xf>
    <xf numFmtId="0" fontId="26" fillId="0" borderId="10" xfId="48" applyNumberFormat="1" applyFont="1" applyFill="1" applyBorder="1" applyAlignment="1" applyProtection="1">
      <alignment vertical="center" wrapText="1"/>
      <protection/>
    </xf>
    <xf numFmtId="0" fontId="12" fillId="0" borderId="0" xfId="48" applyNumberFormat="1" applyFont="1" applyFill="1" applyAlignment="1" applyProtection="1">
      <alignment horizontal="centerContinuous" vertical="center"/>
      <protection/>
    </xf>
    <xf numFmtId="0" fontId="4" fillId="0" borderId="23" xfId="48" applyNumberFormat="1" applyFont="1" applyFill="1" applyBorder="1" applyAlignment="1" applyProtection="1">
      <alignment horizontal="centerContinuous" vertical="center"/>
      <protection/>
    </xf>
    <xf numFmtId="0" fontId="25" fillId="0" borderId="17" xfId="48" applyFont="1" applyBorder="1" applyAlignment="1">
      <alignment horizontal="center" vertical="center" wrapText="1"/>
      <protection/>
    </xf>
    <xf numFmtId="0" fontId="26" fillId="0" borderId="0" xfId="48" applyNumberFormat="1" applyFont="1" applyFill="1" applyAlignment="1" applyProtection="1">
      <alignment vertical="center" wrapText="1"/>
      <protection/>
    </xf>
    <xf numFmtId="49" fontId="4" fillId="0" borderId="18" xfId="48" applyNumberFormat="1" applyFont="1" applyFill="1" applyBorder="1" applyAlignment="1" applyProtection="1">
      <alignment horizontal="centerContinuous" vertical="center"/>
      <protection/>
    </xf>
    <xf numFmtId="0" fontId="4" fillId="0" borderId="21" xfId="48" applyNumberFormat="1" applyFont="1" applyFill="1" applyBorder="1" applyAlignment="1" applyProtection="1">
      <alignment horizontal="centerContinuous" vertical="center"/>
      <protection/>
    </xf>
    <xf numFmtId="0" fontId="4" fillId="0" borderId="17" xfId="48" applyNumberFormat="1" applyFont="1" applyFill="1" applyBorder="1" applyAlignment="1" applyProtection="1">
      <alignment vertical="center" wrapText="1"/>
      <protection/>
    </xf>
    <xf numFmtId="0" fontId="4" fillId="0" borderId="21" xfId="48" applyNumberFormat="1" applyFont="1" applyFill="1" applyBorder="1" applyAlignment="1" applyProtection="1">
      <alignment horizontal="center" vertical="center" wrapText="1"/>
      <protection/>
    </xf>
    <xf numFmtId="0" fontId="4" fillId="0" borderId="19" xfId="48" applyNumberFormat="1" applyFont="1" applyFill="1" applyBorder="1" applyAlignment="1" applyProtection="1">
      <alignment horizontal="center" vertical="center" wrapText="1"/>
      <protection/>
    </xf>
    <xf numFmtId="0" fontId="25" fillId="0" borderId="12" xfId="48" applyFont="1" applyBorder="1" applyAlignment="1">
      <alignment horizontal="center" vertical="center" wrapText="1"/>
      <protection/>
    </xf>
    <xf numFmtId="0" fontId="4" fillId="0" borderId="23" xfId="48" applyNumberFormat="1" applyFont="1" applyFill="1" applyBorder="1" applyAlignment="1" applyProtection="1">
      <alignment vertical="center" wrapText="1"/>
      <protection/>
    </xf>
    <xf numFmtId="0" fontId="4" fillId="0" borderId="14" xfId="48" applyNumberFormat="1" applyFont="1" applyFill="1" applyBorder="1" applyAlignment="1" applyProtection="1">
      <alignment horizontal="centerContinuous" vertical="center"/>
      <protection/>
    </xf>
    <xf numFmtId="0" fontId="25" fillId="0" borderId="22" xfId="48" applyFont="1" applyFill="1" applyBorder="1" applyAlignment="1">
      <alignment vertical="center" wrapText="1"/>
      <protection/>
    </xf>
    <xf numFmtId="0" fontId="25" fillId="0" borderId="10" xfId="48" applyFont="1" applyFill="1" applyBorder="1" applyAlignment="1">
      <alignment vertical="center" wrapText="1"/>
      <protection/>
    </xf>
    <xf numFmtId="49" fontId="2" fillId="0" borderId="24" xfId="48" applyNumberFormat="1" applyFont="1" applyFill="1" applyBorder="1" applyAlignment="1" applyProtection="1">
      <alignment vertical="center" wrapText="1"/>
      <protection/>
    </xf>
    <xf numFmtId="49" fontId="2" fillId="0" borderId="14" xfId="48" applyNumberFormat="1" applyFont="1" applyFill="1" applyBorder="1" applyAlignment="1" applyProtection="1">
      <alignment vertical="center" wrapText="1"/>
      <protection/>
    </xf>
    <xf numFmtId="49" fontId="2" fillId="0" borderId="13" xfId="48" applyNumberFormat="1" applyFont="1" applyFill="1" applyBorder="1" applyAlignment="1" applyProtection="1">
      <alignment vertical="center" wrapText="1"/>
      <protection/>
    </xf>
    <xf numFmtId="49" fontId="4" fillId="0" borderId="22" xfId="48" applyNumberFormat="1" applyFont="1" applyFill="1" applyBorder="1" applyAlignment="1" applyProtection="1">
      <alignment horizontal="centerContinuous" vertical="center"/>
      <protection/>
    </xf>
    <xf numFmtId="4" fontId="4" fillId="0" borderId="23" xfId="48" applyNumberFormat="1" applyFont="1" applyFill="1" applyBorder="1" applyAlignment="1" applyProtection="1">
      <alignment horizontal="left" vertical="center" wrapText="1"/>
      <protection/>
    </xf>
    <xf numFmtId="49" fontId="26" fillId="0" borderId="0" xfId="48" applyNumberFormat="1" applyFont="1" applyFill="1" applyAlignment="1" applyProtection="1">
      <alignment horizontal="center" vertical="center" wrapText="1"/>
      <protection/>
    </xf>
    <xf numFmtId="4" fontId="4" fillId="0" borderId="14" xfId="48" applyNumberFormat="1" applyFont="1" applyFill="1" applyBorder="1" applyAlignment="1" applyProtection="1">
      <alignment horizontal="left" vertical="center" wrapText="1"/>
      <protection/>
    </xf>
    <xf numFmtId="4" fontId="4" fillId="0" borderId="13" xfId="48" applyNumberFormat="1" applyFont="1" applyFill="1" applyBorder="1" applyAlignment="1" applyProtection="1">
      <alignment horizontal="left" vertical="center" wrapText="1"/>
      <protection/>
    </xf>
    <xf numFmtId="49" fontId="4" fillId="0" borderId="16" xfId="48" applyNumberFormat="1" applyFont="1" applyFill="1" applyBorder="1" applyAlignment="1" applyProtection="1">
      <alignment horizontal="centerContinuous" vertical="center"/>
      <protection/>
    </xf>
    <xf numFmtId="0" fontId="26" fillId="0" borderId="10" xfId="50" applyNumberFormat="1" applyFont="1" applyFill="1" applyBorder="1" applyAlignment="1" applyProtection="1">
      <alignment vertical="center" wrapText="1"/>
      <protection/>
    </xf>
    <xf numFmtId="0" fontId="12" fillId="0" borderId="0" xfId="50" applyNumberFormat="1" applyFont="1" applyFill="1" applyAlignment="1" applyProtection="1">
      <alignment horizontal="centerContinuous" vertical="center"/>
      <protection/>
    </xf>
    <xf numFmtId="0" fontId="4" fillId="0" borderId="23" xfId="50" applyNumberFormat="1" applyFont="1" applyFill="1" applyBorder="1" applyAlignment="1" applyProtection="1">
      <alignment horizontal="centerContinuous" vertical="center"/>
      <protection/>
    </xf>
    <xf numFmtId="0" fontId="25" fillId="0" borderId="17" xfId="50" applyFont="1" applyBorder="1" applyAlignment="1">
      <alignment horizontal="center" vertical="center" wrapText="1"/>
      <protection/>
    </xf>
    <xf numFmtId="0" fontId="26" fillId="0" borderId="0" xfId="50" applyNumberFormat="1" applyFont="1" applyFill="1" applyAlignment="1" applyProtection="1">
      <alignment vertical="center" wrapText="1"/>
      <protection/>
    </xf>
    <xf numFmtId="49" fontId="4" fillId="0" borderId="18" xfId="50" applyNumberFormat="1" applyFont="1" applyFill="1" applyBorder="1" applyAlignment="1" applyProtection="1">
      <alignment horizontal="centerContinuous" vertical="center"/>
      <protection/>
    </xf>
    <xf numFmtId="0" fontId="4" fillId="0" borderId="21" xfId="50" applyNumberFormat="1" applyFont="1" applyFill="1" applyBorder="1" applyAlignment="1" applyProtection="1">
      <alignment horizontal="centerContinuous" vertical="center"/>
      <protection/>
    </xf>
    <xf numFmtId="0" fontId="4" fillId="0" borderId="17" xfId="50" applyNumberFormat="1" applyFont="1" applyFill="1" applyBorder="1" applyAlignment="1" applyProtection="1">
      <alignment vertical="center" wrapText="1"/>
      <protection/>
    </xf>
    <xf numFmtId="0" fontId="4" fillId="0" borderId="21" xfId="50" applyNumberFormat="1" applyFont="1" applyFill="1" applyBorder="1" applyAlignment="1" applyProtection="1">
      <alignment horizontal="center" vertical="center" wrapText="1"/>
      <protection/>
    </xf>
    <xf numFmtId="0" fontId="4" fillId="0" borderId="19" xfId="50" applyNumberFormat="1" applyFont="1" applyFill="1" applyBorder="1" applyAlignment="1" applyProtection="1">
      <alignment horizontal="center" vertical="center" wrapText="1"/>
      <protection/>
    </xf>
    <xf numFmtId="0" fontId="25" fillId="0" borderId="12" xfId="50" applyFont="1" applyBorder="1" applyAlignment="1">
      <alignment horizontal="center" vertical="center" wrapText="1"/>
      <protection/>
    </xf>
    <xf numFmtId="0" fontId="4" fillId="0" borderId="23" xfId="50" applyNumberFormat="1" applyFont="1" applyFill="1" applyBorder="1" applyAlignment="1" applyProtection="1">
      <alignment vertical="center" wrapText="1"/>
      <protection/>
    </xf>
    <xf numFmtId="0" fontId="4" fillId="0" borderId="14" xfId="50" applyNumberFormat="1" applyFont="1" applyFill="1" applyBorder="1" applyAlignment="1" applyProtection="1">
      <alignment horizontal="centerContinuous" vertical="center"/>
      <protection/>
    </xf>
    <xf numFmtId="0" fontId="25" fillId="0" borderId="22" xfId="50" applyFont="1" applyFill="1" applyBorder="1" applyAlignment="1">
      <alignment vertical="center" wrapText="1"/>
      <protection/>
    </xf>
    <xf numFmtId="0" fontId="25" fillId="0" borderId="10" xfId="50" applyFont="1" applyFill="1" applyBorder="1" applyAlignment="1">
      <alignment vertical="center" wrapText="1"/>
      <protection/>
    </xf>
    <xf numFmtId="49" fontId="2" fillId="0" borderId="24" xfId="50" applyNumberFormat="1" applyFont="1" applyFill="1" applyBorder="1" applyAlignment="1" applyProtection="1">
      <alignment vertical="center" wrapText="1"/>
      <protection/>
    </xf>
    <xf numFmtId="49" fontId="2" fillId="0" borderId="14" xfId="50" applyNumberFormat="1" applyFont="1" applyFill="1" applyBorder="1" applyAlignment="1" applyProtection="1">
      <alignment vertical="center" wrapText="1"/>
      <protection/>
    </xf>
    <xf numFmtId="49" fontId="2" fillId="0" borderId="13" xfId="50" applyNumberFormat="1" applyFont="1" applyFill="1" applyBorder="1" applyAlignment="1" applyProtection="1">
      <alignment vertical="center" wrapText="1"/>
      <protection/>
    </xf>
    <xf numFmtId="49" fontId="4" fillId="0" borderId="22" xfId="50" applyNumberFormat="1" applyFont="1" applyFill="1" applyBorder="1" applyAlignment="1" applyProtection="1">
      <alignment horizontal="centerContinuous" vertical="center"/>
      <protection/>
    </xf>
    <xf numFmtId="4" fontId="4" fillId="0" borderId="23" xfId="50" applyNumberFormat="1" applyFont="1" applyFill="1" applyBorder="1" applyAlignment="1" applyProtection="1">
      <alignment horizontal="left" vertical="center" wrapText="1"/>
      <protection/>
    </xf>
    <xf numFmtId="49" fontId="26" fillId="0" borderId="0" xfId="50" applyNumberFormat="1" applyFont="1" applyFill="1" applyAlignment="1" applyProtection="1">
      <alignment horizontal="center" vertical="center" wrapText="1"/>
      <protection/>
    </xf>
    <xf numFmtId="4" fontId="4" fillId="0" borderId="14" xfId="50" applyNumberFormat="1" applyFont="1" applyFill="1" applyBorder="1" applyAlignment="1" applyProtection="1">
      <alignment horizontal="left" vertical="center" wrapText="1"/>
      <protection/>
    </xf>
    <xf numFmtId="4" fontId="4" fillId="0" borderId="13" xfId="50" applyNumberFormat="1" applyFont="1" applyFill="1" applyBorder="1" applyAlignment="1" applyProtection="1">
      <alignment horizontal="left" vertical="center" wrapText="1"/>
      <protection/>
    </xf>
    <xf numFmtId="49" fontId="4" fillId="0" borderId="16" xfId="50" applyNumberFormat="1" applyFont="1" applyFill="1" applyBorder="1" applyAlignment="1" applyProtection="1">
      <alignment horizontal="centerContinuous" vertical="center"/>
      <protection/>
    </xf>
    <xf numFmtId="0" fontId="26" fillId="0" borderId="10" xfId="40" applyNumberFormat="1" applyFont="1" applyFill="1" applyBorder="1" applyAlignment="1" applyProtection="1">
      <alignment vertical="center" wrapText="1"/>
      <protection/>
    </xf>
    <xf numFmtId="0" fontId="12" fillId="0" borderId="0" xfId="40" applyNumberFormat="1" applyFont="1" applyFill="1" applyAlignment="1" applyProtection="1">
      <alignment horizontal="centerContinuous" vertical="center"/>
      <protection/>
    </xf>
    <xf numFmtId="0" fontId="4" fillId="0" borderId="23" xfId="40" applyNumberFormat="1" applyFont="1" applyFill="1" applyBorder="1" applyAlignment="1" applyProtection="1">
      <alignment horizontal="centerContinuous" vertical="center"/>
      <protection/>
    </xf>
    <xf numFmtId="0" fontId="25" fillId="0" borderId="17" xfId="40" applyFont="1" applyBorder="1" applyAlignment="1">
      <alignment horizontal="center" vertical="center" wrapText="1"/>
      <protection/>
    </xf>
    <xf numFmtId="0" fontId="26" fillId="0" borderId="0" xfId="40" applyNumberFormat="1" applyFont="1" applyFill="1" applyAlignment="1" applyProtection="1">
      <alignment vertical="center" wrapText="1"/>
      <protection/>
    </xf>
    <xf numFmtId="49" fontId="4" fillId="0" borderId="18" xfId="40" applyNumberFormat="1" applyFont="1" applyFill="1" applyBorder="1" applyAlignment="1" applyProtection="1">
      <alignment horizontal="centerContinuous" vertical="center"/>
      <protection/>
    </xf>
    <xf numFmtId="0" fontId="4" fillId="0" borderId="21" xfId="40" applyNumberFormat="1" applyFont="1" applyFill="1" applyBorder="1" applyAlignment="1" applyProtection="1">
      <alignment horizontal="centerContinuous" vertical="center"/>
      <protection/>
    </xf>
    <xf numFmtId="0" fontId="4" fillId="0" borderId="17" xfId="40" applyNumberFormat="1" applyFont="1" applyFill="1" applyBorder="1" applyAlignment="1" applyProtection="1">
      <alignment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4" fillId="0" borderId="23" xfId="40" applyNumberFormat="1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Continuous" vertical="center"/>
      <protection/>
    </xf>
    <xf numFmtId="0" fontId="25" fillId="0" borderId="22" xfId="40" applyFont="1" applyFill="1" applyBorder="1" applyAlignment="1">
      <alignment vertical="center" wrapText="1"/>
      <protection/>
    </xf>
    <xf numFmtId="0" fontId="25" fillId="0" borderId="10" xfId="40" applyFont="1" applyFill="1" applyBorder="1" applyAlignment="1">
      <alignment vertical="center" wrapText="1"/>
      <protection/>
    </xf>
    <xf numFmtId="49" fontId="2" fillId="0" borderId="13" xfId="40" applyNumberFormat="1" applyFont="1" applyFill="1" applyBorder="1" applyAlignment="1" applyProtection="1">
      <alignment vertical="center" wrapText="1"/>
      <protection/>
    </xf>
    <xf numFmtId="49" fontId="4" fillId="0" borderId="22" xfId="40" applyNumberFormat="1" applyFont="1" applyFill="1" applyBorder="1" applyAlignment="1" applyProtection="1">
      <alignment horizontal="centerContinuous" vertical="center"/>
      <protection/>
    </xf>
    <xf numFmtId="4" fontId="4" fillId="0" borderId="23" xfId="40" applyNumberFormat="1" applyFont="1" applyFill="1" applyBorder="1" applyAlignment="1" applyProtection="1">
      <alignment horizontal="left" vertical="center" wrapText="1"/>
      <protection/>
    </xf>
    <xf numFmtId="49" fontId="26" fillId="0" borderId="0" xfId="40" applyNumberFormat="1" applyFont="1" applyFill="1" applyAlignment="1" applyProtection="1">
      <alignment horizontal="center" vertical="center" wrapText="1"/>
      <protection/>
    </xf>
    <xf numFmtId="4" fontId="4" fillId="0" borderId="14" xfId="40" applyNumberFormat="1" applyFont="1" applyFill="1" applyBorder="1" applyAlignment="1" applyProtection="1">
      <alignment horizontal="left" vertical="center" wrapText="1"/>
      <protection/>
    </xf>
    <xf numFmtId="4" fontId="4" fillId="0" borderId="13" xfId="40" applyNumberFormat="1" applyFont="1" applyFill="1" applyBorder="1" applyAlignment="1" applyProtection="1">
      <alignment horizontal="left" vertical="center" wrapText="1"/>
      <protection/>
    </xf>
    <xf numFmtId="49" fontId="4" fillId="0" borderId="16" xfId="40" applyNumberFormat="1" applyFont="1" applyFill="1" applyBorder="1" applyAlignment="1" applyProtection="1">
      <alignment horizontal="centerContinuous" vertical="center"/>
      <protection/>
    </xf>
    <xf numFmtId="0" fontId="25" fillId="0" borderId="13" xfId="40" applyFont="1" applyBorder="1" applyAlignment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vertical="center" wrapText="1"/>
      <protection/>
    </xf>
    <xf numFmtId="0" fontId="26" fillId="0" borderId="10" xfId="41" applyNumberFormat="1" applyFont="1" applyFill="1" applyBorder="1" applyAlignment="1" applyProtection="1">
      <alignment vertical="center" wrapText="1"/>
      <protection/>
    </xf>
    <xf numFmtId="0" fontId="12" fillId="0" borderId="0" xfId="41" applyNumberFormat="1" applyFont="1" applyFill="1" applyAlignment="1" applyProtection="1">
      <alignment horizontal="centerContinuous" vertical="center"/>
      <protection/>
    </xf>
    <xf numFmtId="0" fontId="4" fillId="0" borderId="23" xfId="41" applyNumberFormat="1" applyFont="1" applyFill="1" applyBorder="1" applyAlignment="1" applyProtection="1">
      <alignment horizontal="centerContinuous" vertical="center"/>
      <protection/>
    </xf>
    <xf numFmtId="0" fontId="25" fillId="0" borderId="17" xfId="41" applyFont="1" applyBorder="1" applyAlignment="1">
      <alignment horizontal="center" vertical="center" wrapText="1"/>
      <protection/>
    </xf>
    <xf numFmtId="0" fontId="26" fillId="0" borderId="0" xfId="41" applyNumberFormat="1" applyFont="1" applyFill="1" applyAlignment="1" applyProtection="1">
      <alignment vertical="center" wrapText="1"/>
      <protection/>
    </xf>
    <xf numFmtId="49" fontId="4" fillId="0" borderId="18" xfId="41" applyNumberFormat="1" applyFont="1" applyFill="1" applyBorder="1" applyAlignment="1" applyProtection="1">
      <alignment horizontal="centerContinuous" vertical="center"/>
      <protection/>
    </xf>
    <xf numFmtId="0" fontId="4" fillId="0" borderId="21" xfId="41" applyNumberFormat="1" applyFont="1" applyFill="1" applyBorder="1" applyAlignment="1" applyProtection="1">
      <alignment horizontal="centerContinuous" vertical="center"/>
      <protection/>
    </xf>
    <xf numFmtId="0" fontId="4" fillId="0" borderId="17" xfId="41" applyNumberFormat="1" applyFont="1" applyFill="1" applyBorder="1" applyAlignment="1" applyProtection="1">
      <alignment vertical="center" wrapText="1"/>
      <protection/>
    </xf>
    <xf numFmtId="0" fontId="4" fillId="0" borderId="21" xfId="41" applyNumberFormat="1" applyFont="1" applyFill="1" applyBorder="1" applyAlignment="1" applyProtection="1">
      <alignment horizontal="center" vertical="center" wrapText="1"/>
      <protection/>
    </xf>
    <xf numFmtId="0" fontId="4" fillId="0" borderId="19" xfId="41" applyNumberFormat="1" applyFont="1" applyFill="1" applyBorder="1" applyAlignment="1" applyProtection="1">
      <alignment horizontal="center" vertical="center" wrapText="1"/>
      <protection/>
    </xf>
    <xf numFmtId="0" fontId="25" fillId="0" borderId="12" xfId="41" applyFont="1" applyBorder="1" applyAlignment="1">
      <alignment horizontal="center" vertical="center" wrapText="1"/>
      <protection/>
    </xf>
    <xf numFmtId="0" fontId="4" fillId="0" borderId="23" xfId="41" applyNumberFormat="1" applyFont="1" applyFill="1" applyBorder="1" applyAlignment="1" applyProtection="1">
      <alignment vertical="center" wrapText="1"/>
      <protection/>
    </xf>
    <xf numFmtId="0" fontId="4" fillId="0" borderId="14" xfId="41" applyNumberFormat="1" applyFont="1" applyFill="1" applyBorder="1" applyAlignment="1" applyProtection="1">
      <alignment horizontal="centerContinuous" vertical="center"/>
      <protection/>
    </xf>
    <xf numFmtId="0" fontId="25" fillId="0" borderId="22" xfId="41" applyFont="1" applyFill="1" applyBorder="1" applyAlignment="1">
      <alignment vertical="center" wrapText="1"/>
      <protection/>
    </xf>
    <xf numFmtId="0" fontId="25" fillId="0" borderId="10" xfId="41" applyFont="1" applyFill="1" applyBorder="1" applyAlignment="1">
      <alignment vertical="center" wrapText="1"/>
      <protection/>
    </xf>
    <xf numFmtId="49" fontId="2" fillId="0" borderId="24" xfId="41" applyNumberFormat="1" applyFont="1" applyFill="1" applyBorder="1" applyAlignment="1" applyProtection="1">
      <alignment vertical="center" wrapText="1"/>
      <protection/>
    </xf>
    <xf numFmtId="49" fontId="2" fillId="0" borderId="14" xfId="41" applyNumberFormat="1" applyFont="1" applyFill="1" applyBorder="1" applyAlignment="1" applyProtection="1">
      <alignment vertical="center" wrapText="1"/>
      <protection/>
    </xf>
    <xf numFmtId="49" fontId="2" fillId="0" borderId="13" xfId="41" applyNumberFormat="1" applyFont="1" applyFill="1" applyBorder="1" applyAlignment="1" applyProtection="1">
      <alignment vertical="center" wrapText="1"/>
      <protection/>
    </xf>
    <xf numFmtId="49" fontId="4" fillId="0" borderId="22" xfId="41" applyNumberFormat="1" applyFont="1" applyFill="1" applyBorder="1" applyAlignment="1" applyProtection="1">
      <alignment horizontal="centerContinuous" vertical="center"/>
      <protection/>
    </xf>
    <xf numFmtId="4" fontId="4" fillId="0" borderId="23" xfId="41" applyNumberFormat="1" applyFont="1" applyFill="1" applyBorder="1" applyAlignment="1" applyProtection="1">
      <alignment horizontal="left" vertical="center" wrapText="1"/>
      <protection/>
    </xf>
    <xf numFmtId="49" fontId="26" fillId="0" borderId="0" xfId="41" applyNumberFormat="1" applyFont="1" applyFill="1" applyAlignment="1" applyProtection="1">
      <alignment horizontal="center" vertical="center" wrapText="1"/>
      <protection/>
    </xf>
    <xf numFmtId="4" fontId="4" fillId="0" borderId="14" xfId="41" applyNumberFormat="1" applyFont="1" applyFill="1" applyBorder="1" applyAlignment="1" applyProtection="1">
      <alignment horizontal="left" vertical="center" wrapText="1"/>
      <protection/>
    </xf>
    <xf numFmtId="4" fontId="4" fillId="0" borderId="13" xfId="41" applyNumberFormat="1" applyFont="1" applyFill="1" applyBorder="1" applyAlignment="1" applyProtection="1">
      <alignment horizontal="left" vertical="center" wrapText="1"/>
      <protection/>
    </xf>
    <xf numFmtId="49" fontId="4" fillId="0" borderId="16" xfId="41" applyNumberFormat="1" applyFont="1" applyFill="1" applyBorder="1" applyAlignment="1" applyProtection="1">
      <alignment horizontal="centerContinuous" vertical="center"/>
      <protection/>
    </xf>
    <xf numFmtId="0" fontId="26" fillId="0" borderId="10" xfId="43" applyNumberFormat="1" applyFont="1" applyFill="1" applyBorder="1" applyAlignment="1" applyProtection="1">
      <alignment vertical="center" wrapText="1"/>
      <protection/>
    </xf>
    <xf numFmtId="0" fontId="12" fillId="0" borderId="0" xfId="43" applyNumberFormat="1" applyFont="1" applyFill="1" applyAlignment="1" applyProtection="1">
      <alignment horizontal="centerContinuous" vertical="center"/>
      <protection/>
    </xf>
    <xf numFmtId="0" fontId="4" fillId="0" borderId="23" xfId="43" applyNumberFormat="1" applyFont="1" applyFill="1" applyBorder="1" applyAlignment="1" applyProtection="1">
      <alignment horizontal="centerContinuous" vertical="center"/>
      <protection/>
    </xf>
    <xf numFmtId="0" fontId="25" fillId="0" borderId="17" xfId="43" applyFont="1" applyBorder="1" applyAlignment="1">
      <alignment horizontal="center" vertical="center" wrapText="1"/>
      <protection/>
    </xf>
    <xf numFmtId="0" fontId="26" fillId="0" borderId="0" xfId="43" applyNumberFormat="1" applyFont="1" applyFill="1" applyAlignment="1" applyProtection="1">
      <alignment vertical="center" wrapText="1"/>
      <protection/>
    </xf>
    <xf numFmtId="49" fontId="4" fillId="0" borderId="18" xfId="43" applyNumberFormat="1" applyFont="1" applyFill="1" applyBorder="1" applyAlignment="1" applyProtection="1">
      <alignment horizontal="centerContinuous" vertical="center"/>
      <protection/>
    </xf>
    <xf numFmtId="0" fontId="4" fillId="0" borderId="21" xfId="43" applyNumberFormat="1" applyFont="1" applyFill="1" applyBorder="1" applyAlignment="1" applyProtection="1">
      <alignment horizontal="centerContinuous" vertical="center"/>
      <protection/>
    </xf>
    <xf numFmtId="0" fontId="4" fillId="0" borderId="17" xfId="43" applyNumberFormat="1" applyFont="1" applyFill="1" applyBorder="1" applyAlignment="1" applyProtection="1">
      <alignment vertical="center" wrapText="1"/>
      <protection/>
    </xf>
    <xf numFmtId="0" fontId="4" fillId="0" borderId="21" xfId="43" applyNumberFormat="1" applyFont="1" applyFill="1" applyBorder="1" applyAlignment="1" applyProtection="1">
      <alignment horizontal="center" vertical="center" wrapText="1"/>
      <protection/>
    </xf>
    <xf numFmtId="0" fontId="4" fillId="0" borderId="19" xfId="43" applyNumberFormat="1" applyFont="1" applyFill="1" applyBorder="1" applyAlignment="1" applyProtection="1">
      <alignment horizontal="center" vertical="center" wrapText="1"/>
      <protection/>
    </xf>
    <xf numFmtId="0" fontId="25" fillId="0" borderId="12" xfId="43" applyFont="1" applyBorder="1" applyAlignment="1">
      <alignment horizontal="center" vertical="center" wrapText="1"/>
      <protection/>
    </xf>
    <xf numFmtId="0" fontId="4" fillId="0" borderId="23" xfId="43" applyNumberFormat="1" applyFont="1" applyFill="1" applyBorder="1" applyAlignment="1" applyProtection="1">
      <alignment vertical="center" wrapText="1"/>
      <protection/>
    </xf>
    <xf numFmtId="0" fontId="4" fillId="0" borderId="14" xfId="43" applyNumberFormat="1" applyFont="1" applyFill="1" applyBorder="1" applyAlignment="1" applyProtection="1">
      <alignment horizontal="centerContinuous" vertical="center"/>
      <protection/>
    </xf>
    <xf numFmtId="0" fontId="25" fillId="0" borderId="22" xfId="43" applyFont="1" applyFill="1" applyBorder="1" applyAlignment="1">
      <alignment vertical="center" wrapText="1"/>
      <protection/>
    </xf>
    <xf numFmtId="0" fontId="25" fillId="0" borderId="10" xfId="43" applyFont="1" applyFill="1" applyBorder="1" applyAlignment="1">
      <alignment vertical="center" wrapText="1"/>
      <protection/>
    </xf>
    <xf numFmtId="49" fontId="2" fillId="0" borderId="24" xfId="43" applyNumberFormat="1" applyFont="1" applyFill="1" applyBorder="1" applyAlignment="1" applyProtection="1">
      <alignment vertical="center" wrapText="1"/>
      <protection/>
    </xf>
    <xf numFmtId="49" fontId="2" fillId="0" borderId="14" xfId="43" applyNumberFormat="1" applyFont="1" applyFill="1" applyBorder="1" applyAlignment="1" applyProtection="1">
      <alignment vertical="center" wrapText="1"/>
      <protection/>
    </xf>
    <xf numFmtId="49" fontId="2" fillId="0" borderId="13" xfId="43" applyNumberFormat="1" applyFont="1" applyFill="1" applyBorder="1" applyAlignment="1" applyProtection="1">
      <alignment vertical="center" wrapText="1"/>
      <protection/>
    </xf>
    <xf numFmtId="49" fontId="4" fillId="0" borderId="22" xfId="43" applyNumberFormat="1" applyFont="1" applyFill="1" applyBorder="1" applyAlignment="1" applyProtection="1">
      <alignment horizontal="centerContinuous" vertical="center"/>
      <protection/>
    </xf>
    <xf numFmtId="4" fontId="4" fillId="0" borderId="23" xfId="43" applyNumberFormat="1" applyFont="1" applyFill="1" applyBorder="1" applyAlignment="1" applyProtection="1">
      <alignment horizontal="left" vertical="center" wrapText="1"/>
      <protection/>
    </xf>
    <xf numFmtId="49" fontId="26" fillId="0" borderId="0" xfId="43" applyNumberFormat="1" applyFont="1" applyFill="1" applyAlignment="1" applyProtection="1">
      <alignment horizontal="center" vertical="center" wrapText="1"/>
      <protection/>
    </xf>
    <xf numFmtId="4" fontId="4" fillId="0" borderId="14" xfId="43" applyNumberFormat="1" applyFont="1" applyFill="1" applyBorder="1" applyAlignment="1" applyProtection="1">
      <alignment horizontal="left" vertical="center" wrapText="1"/>
      <protection/>
    </xf>
    <xf numFmtId="4" fontId="4" fillId="0" borderId="13" xfId="43" applyNumberFormat="1" applyFont="1" applyFill="1" applyBorder="1" applyAlignment="1" applyProtection="1">
      <alignment horizontal="left" vertical="center" wrapText="1"/>
      <protection/>
    </xf>
    <xf numFmtId="49" fontId="4" fillId="0" borderId="16" xfId="43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45" applyNumberFormat="1" applyFont="1" applyFill="1" applyBorder="1" applyAlignment="1" applyProtection="1">
      <alignment horizontal="center" vertical="center" wrapText="1"/>
      <protection/>
    </xf>
    <xf numFmtId="49" fontId="4" fillId="0" borderId="13" xfId="45" applyNumberFormat="1" applyFont="1" applyFill="1" applyBorder="1" applyAlignment="1" applyProtection="1">
      <alignment horizontal="left" vertical="center" wrapText="1"/>
      <protection/>
    </xf>
    <xf numFmtId="0" fontId="4" fillId="0" borderId="21" xfId="45" applyNumberFormat="1" applyFont="1" applyFill="1" applyBorder="1" applyAlignment="1" applyProtection="1">
      <alignment horizontal="center" vertical="center" wrapText="1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8" fillId="0" borderId="15" xfId="45" applyFont="1" applyBorder="1" applyAlignment="1">
      <alignment horizontal="center" vertical="center" wrapText="1"/>
      <protection/>
    </xf>
    <xf numFmtId="0" fontId="25" fillId="0" borderId="14" xfId="45" applyFont="1" applyBorder="1" applyAlignment="1">
      <alignment horizontal="center" vertical="center" wrapText="1"/>
      <protection/>
    </xf>
    <xf numFmtId="0" fontId="25" fillId="0" borderId="15" xfId="45" applyFont="1" applyBorder="1" applyAlignment="1">
      <alignment horizontal="center" vertical="center" wrapText="1"/>
      <protection/>
    </xf>
    <xf numFmtId="0" fontId="25" fillId="0" borderId="13" xfId="45" applyFont="1" applyBorder="1" applyAlignment="1">
      <alignment horizontal="center" vertical="center" wrapText="1"/>
      <protection/>
    </xf>
    <xf numFmtId="0" fontId="25" fillId="0" borderId="20" xfId="45" applyFont="1" applyBorder="1" applyAlignment="1">
      <alignment horizontal="center" vertical="center" wrapText="1"/>
      <protection/>
    </xf>
    <xf numFmtId="0" fontId="27" fillId="0" borderId="13" xfId="45" applyNumberFormat="1" applyFont="1" applyFill="1" applyBorder="1" applyAlignment="1" applyProtection="1">
      <alignment horizontal="center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25" fillId="0" borderId="15" xfId="46" applyFont="1" applyBorder="1" applyAlignment="1">
      <alignment horizontal="center" vertical="center" wrapText="1"/>
      <protection/>
    </xf>
    <xf numFmtId="0" fontId="25" fillId="0" borderId="13" xfId="46" applyFont="1" applyBorder="1" applyAlignment="1">
      <alignment horizontal="center" vertical="center" wrapText="1"/>
      <protection/>
    </xf>
    <xf numFmtId="0" fontId="25" fillId="0" borderId="20" xfId="46" applyFont="1" applyBorder="1" applyAlignment="1">
      <alignment horizontal="center" vertical="center" wrapText="1"/>
      <protection/>
    </xf>
    <xf numFmtId="0" fontId="27" fillId="0" borderId="13" xfId="46" applyNumberFormat="1" applyFont="1" applyFill="1" applyBorder="1" applyAlignment="1" applyProtection="1">
      <alignment horizontal="center" vertical="center" wrapText="1"/>
      <protection/>
    </xf>
    <xf numFmtId="0" fontId="4" fillId="0" borderId="14" xfId="46" applyNumberFormat="1" applyFont="1" applyFill="1" applyBorder="1" applyAlignment="1" applyProtection="1">
      <alignment horizontal="center" vertical="center" wrapText="1"/>
      <protection/>
    </xf>
    <xf numFmtId="0" fontId="4" fillId="0" borderId="23" xfId="46" applyNumberFormat="1" applyFont="1" applyFill="1" applyBorder="1" applyAlignment="1" applyProtection="1">
      <alignment horizontal="center" vertical="center" wrapText="1"/>
      <protection/>
    </xf>
    <xf numFmtId="0" fontId="4" fillId="0" borderId="11" xfId="46" applyNumberFormat="1" applyFont="1" applyFill="1" applyBorder="1" applyAlignment="1" applyProtection="1">
      <alignment horizontal="center" vertical="center" wrapText="1"/>
      <protection/>
    </xf>
    <xf numFmtId="0" fontId="4" fillId="0" borderId="13" xfId="46" applyNumberFormat="1" applyFont="1" applyFill="1" applyBorder="1" applyAlignment="1" applyProtection="1">
      <alignment horizontal="center" vertical="center" wrapText="1"/>
      <protection/>
    </xf>
    <xf numFmtId="49" fontId="4" fillId="0" borderId="13" xfId="46" applyNumberFormat="1" applyFont="1" applyFill="1" applyBorder="1" applyAlignment="1" applyProtection="1">
      <alignment horizontal="left" vertical="center" wrapText="1"/>
      <protection/>
    </xf>
    <xf numFmtId="0" fontId="4" fillId="0" borderId="21" xfId="46" applyNumberFormat="1" applyFont="1" applyFill="1" applyBorder="1" applyAlignment="1" applyProtection="1">
      <alignment horizontal="center" vertical="center" wrapText="1"/>
      <protection/>
    </xf>
    <xf numFmtId="0" fontId="8" fillId="0" borderId="11" xfId="46" applyFont="1" applyBorder="1" applyAlignment="1">
      <alignment horizontal="center" vertical="center" wrapText="1"/>
      <protection/>
    </xf>
    <xf numFmtId="0" fontId="8" fillId="0" borderId="15" xfId="46" applyFont="1" applyBorder="1" applyAlignment="1">
      <alignment horizontal="center" vertical="center" wrapText="1"/>
      <protection/>
    </xf>
    <xf numFmtId="0" fontId="4" fillId="0" borderId="19" xfId="48" applyNumberFormat="1" applyFont="1" applyFill="1" applyBorder="1" applyAlignment="1" applyProtection="1">
      <alignment horizontal="center" vertical="center" wrapText="1"/>
      <protection/>
    </xf>
    <xf numFmtId="0" fontId="4" fillId="0" borderId="21" xfId="48" applyNumberFormat="1" applyFont="1" applyFill="1" applyBorder="1" applyAlignment="1" applyProtection="1">
      <alignment horizontal="center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0" fontId="8" fillId="0" borderId="15" xfId="48" applyFont="1" applyBorder="1" applyAlignment="1">
      <alignment horizontal="center" vertical="center" wrapText="1"/>
      <protection/>
    </xf>
    <xf numFmtId="0" fontId="25" fillId="0" borderId="14" xfId="48" applyFont="1" applyBorder="1" applyAlignment="1">
      <alignment horizontal="center" vertical="center" wrapText="1"/>
      <protection/>
    </xf>
    <xf numFmtId="0" fontId="25" fillId="0" borderId="15" xfId="48" applyFont="1" applyBorder="1" applyAlignment="1">
      <alignment horizontal="center" vertical="center" wrapText="1"/>
      <protection/>
    </xf>
    <xf numFmtId="0" fontId="25" fillId="0" borderId="13" xfId="48" applyFont="1" applyBorder="1" applyAlignment="1">
      <alignment horizontal="center" vertical="center" wrapText="1"/>
      <protection/>
    </xf>
    <xf numFmtId="0" fontId="25" fillId="0" borderId="20" xfId="48" applyFont="1" applyBorder="1" applyAlignment="1">
      <alignment horizontal="center" vertical="center" wrapText="1"/>
      <protection/>
    </xf>
    <xf numFmtId="0" fontId="27" fillId="0" borderId="13" xfId="48" applyNumberFormat="1" applyFont="1" applyFill="1" applyBorder="1" applyAlignment="1" applyProtection="1">
      <alignment horizontal="center" vertical="center" wrapText="1"/>
      <protection/>
    </xf>
    <xf numFmtId="0" fontId="4" fillId="0" borderId="13" xfId="48" applyNumberFormat="1" applyFont="1" applyFill="1" applyBorder="1" applyAlignment="1" applyProtection="1">
      <alignment horizontal="center" vertical="center" wrapText="1"/>
      <protection/>
    </xf>
    <xf numFmtId="49" fontId="4" fillId="0" borderId="13" xfId="48" applyNumberFormat="1" applyFont="1" applyFill="1" applyBorder="1" applyAlignment="1" applyProtection="1">
      <alignment horizontal="left" vertical="center" wrapText="1"/>
      <protection/>
    </xf>
    <xf numFmtId="0" fontId="4" fillId="0" borderId="19" xfId="50" applyNumberFormat="1" applyFont="1" applyFill="1" applyBorder="1" applyAlignment="1" applyProtection="1">
      <alignment horizontal="center" vertical="center" wrapText="1"/>
      <protection/>
    </xf>
    <xf numFmtId="0" fontId="4" fillId="0" borderId="21" xfId="50" applyNumberFormat="1" applyFont="1" applyFill="1" applyBorder="1" applyAlignment="1" applyProtection="1">
      <alignment horizontal="center" vertical="center" wrapText="1"/>
      <protection/>
    </xf>
    <xf numFmtId="0" fontId="8" fillId="0" borderId="11" xfId="50" applyFont="1" applyBorder="1" applyAlignment="1">
      <alignment horizontal="center" vertical="center" wrapText="1"/>
      <protection/>
    </xf>
    <xf numFmtId="0" fontId="8" fillId="0" borderId="15" xfId="50" applyFont="1" applyBorder="1" applyAlignment="1">
      <alignment horizontal="center" vertical="center" wrapText="1"/>
      <protection/>
    </xf>
    <xf numFmtId="0" fontId="25" fillId="0" borderId="14" xfId="50" applyFont="1" applyBorder="1" applyAlignment="1">
      <alignment horizontal="center" vertical="center" wrapText="1"/>
      <protection/>
    </xf>
    <xf numFmtId="0" fontId="25" fillId="0" borderId="15" xfId="50" applyFont="1" applyBorder="1" applyAlignment="1">
      <alignment horizontal="center" vertical="center" wrapText="1"/>
      <protection/>
    </xf>
    <xf numFmtId="0" fontId="25" fillId="0" borderId="13" xfId="50" applyFont="1" applyBorder="1" applyAlignment="1">
      <alignment horizontal="center" vertical="center" wrapText="1"/>
      <protection/>
    </xf>
    <xf numFmtId="0" fontId="25" fillId="0" borderId="20" xfId="50" applyFont="1" applyBorder="1" applyAlignment="1">
      <alignment horizontal="center" vertical="center" wrapText="1"/>
      <protection/>
    </xf>
    <xf numFmtId="0" fontId="27" fillId="0" borderId="13" xfId="50" applyNumberFormat="1" applyFont="1" applyFill="1" applyBorder="1" applyAlignment="1" applyProtection="1">
      <alignment horizontal="center" vertical="center" wrapText="1"/>
      <protection/>
    </xf>
    <xf numFmtId="0" fontId="4" fillId="0" borderId="13" xfId="50" applyNumberFormat="1" applyFont="1" applyFill="1" applyBorder="1" applyAlignment="1" applyProtection="1">
      <alignment horizontal="center" vertical="center" wrapText="1"/>
      <protection/>
    </xf>
    <xf numFmtId="49" fontId="4" fillId="0" borderId="13" xfId="50" applyNumberFormat="1" applyFont="1" applyFill="1" applyBorder="1" applyAlignment="1" applyProtection="1">
      <alignment horizontal="left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0" fontId="25" fillId="0" borderId="14" xfId="40" applyFont="1" applyBorder="1" applyAlignment="1">
      <alignment horizontal="center" vertical="center" wrapText="1"/>
      <protection/>
    </xf>
    <xf numFmtId="0" fontId="25" fillId="0" borderId="15" xfId="40" applyFont="1" applyBorder="1" applyAlignment="1">
      <alignment horizontal="center" vertical="center" wrapText="1"/>
      <protection/>
    </xf>
    <xf numFmtId="0" fontId="25" fillId="0" borderId="13" xfId="40" applyFont="1" applyBorder="1" applyAlignment="1">
      <alignment horizontal="center" vertical="center" wrapText="1"/>
      <protection/>
    </xf>
    <xf numFmtId="0" fontId="25" fillId="0" borderId="20" xfId="40" applyFont="1" applyBorder="1" applyAlignment="1">
      <alignment horizontal="center" vertical="center" wrapText="1"/>
      <protection/>
    </xf>
    <xf numFmtId="0" fontId="27" fillId="0" borderId="13" xfId="40" applyNumberFormat="1" applyFont="1" applyFill="1" applyBorder="1" applyAlignment="1" applyProtection="1">
      <alignment horizontal="center" vertical="center" wrapText="1"/>
      <protection/>
    </xf>
    <xf numFmtId="0" fontId="25" fillId="0" borderId="13" xfId="41" applyFont="1" applyBorder="1" applyAlignment="1">
      <alignment horizontal="center" vertical="center" wrapText="1"/>
      <protection/>
    </xf>
    <xf numFmtId="0" fontId="25" fillId="0" borderId="20" xfId="41" applyFont="1" applyBorder="1" applyAlignment="1">
      <alignment horizontal="center" vertical="center" wrapText="1"/>
      <protection/>
    </xf>
    <xf numFmtId="0" fontId="27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13" xfId="41" applyNumberFormat="1" applyFont="1" applyFill="1" applyBorder="1" applyAlignment="1" applyProtection="1">
      <alignment horizontal="center" vertical="center" wrapText="1"/>
      <protection/>
    </xf>
    <xf numFmtId="49" fontId="4" fillId="0" borderId="13" xfId="41" applyNumberFormat="1" applyFont="1" applyFill="1" applyBorder="1" applyAlignment="1" applyProtection="1">
      <alignment horizontal="left" vertical="center" wrapText="1"/>
      <protection/>
    </xf>
    <xf numFmtId="0" fontId="4" fillId="0" borderId="21" xfId="41" applyNumberFormat="1" applyFont="1" applyFill="1" applyBorder="1" applyAlignment="1" applyProtection="1">
      <alignment horizontal="center" vertical="center" wrapText="1"/>
      <protection/>
    </xf>
    <xf numFmtId="0" fontId="4" fillId="0" borderId="19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Font="1" applyBorder="1" applyAlignment="1">
      <alignment horizontal="center" vertical="center" wrapText="1"/>
      <protection/>
    </xf>
    <xf numFmtId="0" fontId="8" fillId="0" borderId="15" xfId="41" applyFont="1" applyBorder="1" applyAlignment="1">
      <alignment horizontal="center" vertical="center" wrapText="1"/>
      <protection/>
    </xf>
    <xf numFmtId="0" fontId="25" fillId="0" borderId="14" xfId="41" applyFont="1" applyBorder="1" applyAlignment="1">
      <alignment horizontal="center" vertical="center" wrapText="1"/>
      <protection/>
    </xf>
    <xf numFmtId="0" fontId="25" fillId="0" borderId="15" xfId="41" applyFont="1" applyBorder="1" applyAlignment="1">
      <alignment horizontal="center" vertical="center" wrapText="1"/>
      <protection/>
    </xf>
    <xf numFmtId="0" fontId="25" fillId="0" borderId="13" xfId="43" applyFont="1" applyBorder="1" applyAlignment="1">
      <alignment horizontal="center" vertical="center" wrapText="1"/>
      <protection/>
    </xf>
    <xf numFmtId="0" fontId="25" fillId="0" borderId="20" xfId="43" applyFont="1" applyBorder="1" applyAlignment="1">
      <alignment horizontal="center" vertical="center" wrapText="1"/>
      <protection/>
    </xf>
    <xf numFmtId="0" fontId="27" fillId="0" borderId="13" xfId="43" applyNumberFormat="1" applyFont="1" applyFill="1" applyBorder="1" applyAlignment="1" applyProtection="1">
      <alignment horizontal="center" vertical="center" wrapText="1"/>
      <protection/>
    </xf>
    <xf numFmtId="0" fontId="4" fillId="0" borderId="13" xfId="43" applyNumberFormat="1" applyFont="1" applyFill="1" applyBorder="1" applyAlignment="1" applyProtection="1">
      <alignment horizontal="center" vertical="center" wrapText="1"/>
      <protection/>
    </xf>
    <xf numFmtId="49" fontId="4" fillId="0" borderId="13" xfId="43" applyNumberFormat="1" applyFont="1" applyFill="1" applyBorder="1" applyAlignment="1" applyProtection="1">
      <alignment horizontal="left" vertical="center" wrapText="1"/>
      <protection/>
    </xf>
    <xf numFmtId="0" fontId="4" fillId="0" borderId="21" xfId="43" applyNumberFormat="1" applyFont="1" applyFill="1" applyBorder="1" applyAlignment="1" applyProtection="1">
      <alignment horizontal="center"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25" fillId="0" borderId="14" xfId="43" applyFont="1" applyBorder="1" applyAlignment="1">
      <alignment horizontal="center" vertical="center" wrapText="1"/>
      <protection/>
    </xf>
    <xf numFmtId="0" fontId="25" fillId="0" borderId="15" xfId="43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1"/>
    </row>
    <row r="2" ht="12.75" customHeight="1"/>
    <row r="3" ht="63.75" customHeight="1">
      <c r="A3" s="140" t="s">
        <v>135</v>
      </c>
    </row>
    <row r="4" ht="53.25" customHeight="1">
      <c r="A4" s="137" t="s">
        <v>30</v>
      </c>
    </row>
    <row r="5" ht="2.25" customHeight="1"/>
    <row r="6" ht="78" customHeight="1"/>
    <row r="7" ht="82.5" customHeight="1">
      <c r="A7" s="102" t="s">
        <v>311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60</v>
      </c>
      <c r="I1" s="35"/>
    </row>
    <row r="2" spans="1:9" ht="25.5" customHeight="1">
      <c r="A2" s="346" t="s">
        <v>244</v>
      </c>
      <c r="B2" s="346"/>
      <c r="C2" s="346"/>
      <c r="D2" s="346"/>
      <c r="E2" s="346"/>
      <c r="F2" s="346"/>
      <c r="G2" s="346"/>
      <c r="H2" s="346"/>
      <c r="I2" s="35"/>
    </row>
    <row r="3" spans="2:9" ht="19.5" customHeight="1">
      <c r="B3" s="29"/>
      <c r="C3" s="29"/>
      <c r="D3" s="29"/>
      <c r="E3" s="29"/>
      <c r="F3" s="29"/>
      <c r="G3" s="29"/>
      <c r="H3" s="6" t="s">
        <v>17</v>
      </c>
      <c r="I3" s="35"/>
    </row>
    <row r="4" spans="1:9" ht="19.5" customHeight="1">
      <c r="A4" s="354" t="s">
        <v>146</v>
      </c>
      <c r="B4" s="354" t="s">
        <v>231</v>
      </c>
      <c r="C4" s="357" t="s">
        <v>186</v>
      </c>
      <c r="D4" s="357"/>
      <c r="E4" s="357"/>
      <c r="F4" s="357"/>
      <c r="G4" s="357"/>
      <c r="H4" s="357"/>
      <c r="I4" s="35"/>
    </row>
    <row r="5" spans="1:9" ht="19.5" customHeight="1">
      <c r="A5" s="354"/>
      <c r="B5" s="354"/>
      <c r="C5" s="381" t="s">
        <v>63</v>
      </c>
      <c r="D5" s="383" t="s">
        <v>279</v>
      </c>
      <c r="E5" s="30" t="s">
        <v>67</v>
      </c>
      <c r="F5" s="31"/>
      <c r="G5" s="31"/>
      <c r="H5" s="384" t="s">
        <v>145</v>
      </c>
      <c r="I5" s="35"/>
    </row>
    <row r="6" spans="1:9" ht="33.75" customHeight="1">
      <c r="A6" s="355"/>
      <c r="B6" s="355"/>
      <c r="C6" s="382"/>
      <c r="D6" s="350"/>
      <c r="E6" s="32" t="s">
        <v>162</v>
      </c>
      <c r="F6" s="33" t="s">
        <v>58</v>
      </c>
      <c r="G6" s="34" t="s">
        <v>248</v>
      </c>
      <c r="H6" s="378"/>
      <c r="I6" s="35"/>
    </row>
    <row r="7" spans="1:9" ht="19.5" customHeight="1">
      <c r="A7" s="148"/>
      <c r="B7" s="148" t="s">
        <v>63</v>
      </c>
      <c r="C7" s="146">
        <v>36100</v>
      </c>
      <c r="D7" s="160">
        <v>0</v>
      </c>
      <c r="E7" s="144">
        <v>17100</v>
      </c>
      <c r="F7" s="145">
        <v>0</v>
      </c>
      <c r="G7" s="146">
        <v>17100</v>
      </c>
      <c r="H7" s="160">
        <v>19000</v>
      </c>
      <c r="I7" s="43"/>
    </row>
    <row r="8" spans="1:9" ht="19.5" customHeight="1">
      <c r="A8" s="148" t="s">
        <v>142</v>
      </c>
      <c r="B8" s="148" t="s">
        <v>135</v>
      </c>
      <c r="C8" s="146">
        <v>36100</v>
      </c>
      <c r="D8" s="160">
        <v>0</v>
      </c>
      <c r="E8" s="144">
        <v>17100</v>
      </c>
      <c r="F8" s="145">
        <v>0</v>
      </c>
      <c r="G8" s="146">
        <v>17100</v>
      </c>
      <c r="H8" s="160">
        <v>19000</v>
      </c>
      <c r="I8" s="35"/>
    </row>
    <row r="9" spans="1:9" ht="19.5" customHeight="1">
      <c r="A9" s="36"/>
      <c r="B9" s="36"/>
      <c r="C9" s="36"/>
      <c r="D9" s="36"/>
      <c r="E9" s="37"/>
      <c r="F9" s="38"/>
      <c r="G9" s="38"/>
      <c r="H9" s="35"/>
      <c r="I9" s="40"/>
    </row>
    <row r="10" spans="1:9" ht="19.5" customHeight="1">
      <c r="A10" s="36"/>
      <c r="B10" s="36"/>
      <c r="C10" s="36"/>
      <c r="D10" s="36"/>
      <c r="E10" s="39"/>
      <c r="F10" s="36"/>
      <c r="G10" s="36"/>
      <c r="H10" s="40"/>
      <c r="I10" s="40"/>
    </row>
    <row r="11" spans="1:9" ht="19.5" customHeight="1">
      <c r="A11" s="36"/>
      <c r="B11" s="36"/>
      <c r="C11" s="36"/>
      <c r="D11" s="36"/>
      <c r="E11" s="39"/>
      <c r="F11" s="36"/>
      <c r="G11" s="36"/>
      <c r="H11" s="40"/>
      <c r="I11" s="40"/>
    </row>
    <row r="12" spans="1:9" ht="19.5" customHeight="1">
      <c r="A12" s="36"/>
      <c r="B12" s="36"/>
      <c r="C12" s="36"/>
      <c r="D12" s="36"/>
      <c r="E12" s="37"/>
      <c r="F12" s="36"/>
      <c r="G12" s="36"/>
      <c r="H12" s="40"/>
      <c r="I12" s="40"/>
    </row>
    <row r="13" spans="1:9" ht="19.5" customHeight="1">
      <c r="A13" s="36"/>
      <c r="B13" s="36"/>
      <c r="C13" s="36"/>
      <c r="D13" s="36"/>
      <c r="E13" s="37"/>
      <c r="F13" s="36"/>
      <c r="G13" s="36"/>
      <c r="H13" s="40"/>
      <c r="I13" s="40"/>
    </row>
    <row r="14" spans="1:9" ht="19.5" customHeight="1">
      <c r="A14" s="36"/>
      <c r="B14" s="36"/>
      <c r="C14" s="36"/>
      <c r="D14" s="36"/>
      <c r="E14" s="39"/>
      <c r="F14" s="36"/>
      <c r="G14" s="36"/>
      <c r="H14" s="40"/>
      <c r="I14" s="40"/>
    </row>
    <row r="15" spans="1:9" ht="19.5" customHeight="1">
      <c r="A15" s="36"/>
      <c r="B15" s="36"/>
      <c r="C15" s="36"/>
      <c r="D15" s="36"/>
      <c r="E15" s="39"/>
      <c r="F15" s="36"/>
      <c r="G15" s="36"/>
      <c r="H15" s="40"/>
      <c r="I15" s="40"/>
    </row>
    <row r="16" spans="1:9" ht="19.5" customHeight="1">
      <c r="A16" s="36"/>
      <c r="B16" s="36"/>
      <c r="C16" s="36"/>
      <c r="D16" s="36"/>
      <c r="E16" s="37"/>
      <c r="F16" s="36"/>
      <c r="G16" s="36"/>
      <c r="H16" s="40"/>
      <c r="I16" s="40"/>
    </row>
    <row r="17" spans="1:9" ht="19.5" customHeight="1">
      <c r="A17" s="36"/>
      <c r="B17" s="36"/>
      <c r="C17" s="36"/>
      <c r="D17" s="36"/>
      <c r="E17" s="37"/>
      <c r="F17" s="36"/>
      <c r="G17" s="36"/>
      <c r="H17" s="40"/>
      <c r="I17" s="40"/>
    </row>
    <row r="18" spans="1:9" ht="19.5" customHeight="1">
      <c r="A18" s="36"/>
      <c r="B18" s="36"/>
      <c r="C18" s="36"/>
      <c r="D18" s="36"/>
      <c r="E18" s="41"/>
      <c r="F18" s="36"/>
      <c r="G18" s="36"/>
      <c r="H18" s="40"/>
      <c r="I18" s="40"/>
    </row>
    <row r="19" spans="1:9" ht="19.5" customHeight="1">
      <c r="A19" s="36"/>
      <c r="B19" s="36"/>
      <c r="C19" s="36"/>
      <c r="D19" s="36"/>
      <c r="E19" s="39"/>
      <c r="F19" s="36"/>
      <c r="G19" s="36"/>
      <c r="H19" s="40"/>
      <c r="I19" s="40"/>
    </row>
    <row r="20" spans="1:9" ht="19.5" customHeight="1">
      <c r="A20" s="39"/>
      <c r="B20" s="39"/>
      <c r="C20" s="39"/>
      <c r="D20" s="39"/>
      <c r="E20" s="39"/>
      <c r="F20" s="36"/>
      <c r="G20" s="36"/>
      <c r="H20" s="40"/>
      <c r="I20" s="40"/>
    </row>
    <row r="21" spans="1:9" ht="19.5" customHeight="1">
      <c r="A21" s="40"/>
      <c r="B21" s="40"/>
      <c r="C21" s="40"/>
      <c r="D21" s="40"/>
      <c r="E21" s="42"/>
      <c r="F21" s="40"/>
      <c r="G21" s="40"/>
      <c r="H21" s="40"/>
      <c r="I21" s="40"/>
    </row>
    <row r="22" spans="1:9" ht="19.5" customHeight="1">
      <c r="A22" s="40"/>
      <c r="B22" s="40"/>
      <c r="C22" s="40"/>
      <c r="D22" s="40"/>
      <c r="E22" s="42"/>
      <c r="F22" s="40"/>
      <c r="G22" s="40"/>
      <c r="H22" s="40"/>
      <c r="I22" s="40"/>
    </row>
    <row r="23" spans="1:9" ht="19.5" customHeight="1">
      <c r="A23" s="40"/>
      <c r="B23" s="40"/>
      <c r="C23" s="40"/>
      <c r="D23" s="40"/>
      <c r="E23" s="42"/>
      <c r="F23" s="40"/>
      <c r="G23" s="40"/>
      <c r="H23" s="40"/>
      <c r="I23" s="40"/>
    </row>
    <row r="24" spans="1:9" ht="19.5" customHeight="1">
      <c r="A24" s="40"/>
      <c r="B24" s="40"/>
      <c r="C24" s="40"/>
      <c r="D24" s="40"/>
      <c r="E24" s="42"/>
      <c r="F24" s="40"/>
      <c r="G24" s="40"/>
      <c r="H24" s="40"/>
      <c r="I24" s="40"/>
    </row>
    <row r="25" spans="1:9" ht="19.5" customHeight="1">
      <c r="A25" s="40"/>
      <c r="B25" s="40"/>
      <c r="C25" s="40"/>
      <c r="D25" s="40"/>
      <c r="E25" s="42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2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2"/>
      <c r="F27" s="40"/>
      <c r="G27" s="40"/>
      <c r="H27" s="40"/>
      <c r="I27" s="40"/>
    </row>
    <row r="28" spans="1:9" ht="19.5" customHeight="1">
      <c r="A28" s="40"/>
      <c r="B28" s="40"/>
      <c r="C28" s="40"/>
      <c r="D28" s="40"/>
      <c r="E28" s="42"/>
      <c r="F28" s="40"/>
      <c r="G28" s="40"/>
      <c r="H28" s="40"/>
      <c r="I28" s="40"/>
    </row>
    <row r="29" spans="1:9" ht="19.5" customHeight="1">
      <c r="A29" s="40"/>
      <c r="B29" s="40"/>
      <c r="C29" s="40"/>
      <c r="D29" s="40"/>
      <c r="E29" s="42"/>
      <c r="F29" s="40"/>
      <c r="G29" s="40"/>
      <c r="H29" s="40"/>
      <c r="I29" s="40"/>
    </row>
    <row r="30" spans="1:9" ht="19.5" customHeight="1">
      <c r="A30" s="40"/>
      <c r="B30" s="40"/>
      <c r="C30" s="40"/>
      <c r="D30" s="40"/>
      <c r="E30" s="42"/>
      <c r="F30" s="40"/>
      <c r="G30" s="40"/>
      <c r="H30" s="40"/>
      <c r="I30" s="4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0" fitToWidth="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209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346" t="s">
        <v>42</v>
      </c>
      <c r="B2" s="346"/>
      <c r="C2" s="346"/>
      <c r="D2" s="346"/>
      <c r="E2" s="346"/>
      <c r="F2" s="346"/>
      <c r="G2" s="346"/>
      <c r="H2" s="34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9.5" customHeight="1">
      <c r="A3" s="385" t="s">
        <v>152</v>
      </c>
      <c r="B3" s="385"/>
      <c r="C3" s="385" t="s">
        <v>298</v>
      </c>
      <c r="D3" s="385"/>
      <c r="E3" s="385"/>
      <c r="F3" s="5"/>
      <c r="G3" s="5"/>
      <c r="H3" s="6" t="s">
        <v>17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7" t="s">
        <v>66</v>
      </c>
      <c r="B4" s="7"/>
      <c r="C4" s="7"/>
      <c r="D4" s="7"/>
      <c r="E4" s="7"/>
      <c r="F4" s="357" t="s">
        <v>110</v>
      </c>
      <c r="G4" s="357"/>
      <c r="H4" s="35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9" t="s">
        <v>308</v>
      </c>
      <c r="B5" s="134"/>
      <c r="C5" s="134"/>
      <c r="D5" s="377" t="s">
        <v>124</v>
      </c>
      <c r="E5" s="349" t="s">
        <v>275</v>
      </c>
      <c r="F5" s="349" t="s">
        <v>63</v>
      </c>
      <c r="G5" s="349" t="s">
        <v>27</v>
      </c>
      <c r="H5" s="357" t="s">
        <v>179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0" t="s">
        <v>116</v>
      </c>
      <c r="B6" s="11" t="s">
        <v>215</v>
      </c>
      <c r="C6" s="11" t="s">
        <v>208</v>
      </c>
      <c r="D6" s="378"/>
      <c r="E6" s="350"/>
      <c r="F6" s="350"/>
      <c r="G6" s="350"/>
      <c r="H6" s="358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8" ht="19.5" customHeight="1">
      <c r="A7" s="164"/>
      <c r="B7" s="164"/>
      <c r="C7" s="164"/>
      <c r="D7" s="164"/>
      <c r="E7" s="165"/>
      <c r="F7" s="163">
        <v>0</v>
      </c>
      <c r="G7" s="163">
        <v>0</v>
      </c>
      <c r="H7" s="166">
        <v>0</v>
      </c>
    </row>
    <row r="8" spans="1:245" ht="19.5" customHeight="1">
      <c r="A8" s="170"/>
      <c r="B8" s="170"/>
      <c r="C8" s="170"/>
      <c r="D8" s="171"/>
      <c r="E8" s="172"/>
      <c r="F8" s="172"/>
      <c r="G8" s="172"/>
      <c r="H8" s="169"/>
      <c r="I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77"/>
      <c r="B9" s="177"/>
      <c r="C9" s="177"/>
      <c r="D9" s="178"/>
      <c r="E9" s="178"/>
      <c r="F9" s="178"/>
      <c r="G9" s="178"/>
      <c r="H9" s="178"/>
      <c r="I9" s="1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15"/>
      <c r="B10" s="15"/>
      <c r="C10" s="15"/>
      <c r="D10" s="15"/>
      <c r="E10" s="15"/>
      <c r="F10" s="15"/>
      <c r="G10" s="15"/>
      <c r="H10" s="16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15"/>
      <c r="B12" s="15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0" fitToWidth="0" orientation="landscape" paperSize="9" scale="9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H5" sqref="H5:H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0</v>
      </c>
      <c r="I1" s="35"/>
    </row>
    <row r="2" spans="1:9" ht="25.5" customHeight="1">
      <c r="A2" s="346" t="s">
        <v>237</v>
      </c>
      <c r="B2" s="346"/>
      <c r="C2" s="346"/>
      <c r="D2" s="346"/>
      <c r="E2" s="346"/>
      <c r="F2" s="346"/>
      <c r="G2" s="346"/>
      <c r="H2" s="346"/>
      <c r="I2" s="35"/>
    </row>
    <row r="3" spans="2:9" ht="19.5" customHeight="1">
      <c r="B3" s="29"/>
      <c r="C3" s="29"/>
      <c r="D3" s="29"/>
      <c r="E3" s="29"/>
      <c r="F3" s="29"/>
      <c r="G3" s="29"/>
      <c r="H3" s="6" t="s">
        <v>17</v>
      </c>
      <c r="I3" s="35"/>
    </row>
    <row r="4" spans="1:9" ht="19.5" customHeight="1">
      <c r="A4" s="349" t="s">
        <v>146</v>
      </c>
      <c r="B4" s="349" t="s">
        <v>231</v>
      </c>
      <c r="C4" s="357" t="s">
        <v>186</v>
      </c>
      <c r="D4" s="357"/>
      <c r="E4" s="357"/>
      <c r="F4" s="357"/>
      <c r="G4" s="357"/>
      <c r="H4" s="357"/>
      <c r="I4" s="35"/>
    </row>
    <row r="5" spans="1:9" ht="19.5" customHeight="1">
      <c r="A5" s="349"/>
      <c r="B5" s="349"/>
      <c r="C5" s="372" t="s">
        <v>63</v>
      </c>
      <c r="D5" s="376" t="s">
        <v>310</v>
      </c>
      <c r="E5" s="47" t="s">
        <v>67</v>
      </c>
      <c r="F5" s="47"/>
      <c r="G5" s="47"/>
      <c r="H5" s="377" t="s">
        <v>145</v>
      </c>
      <c r="I5" s="35"/>
    </row>
    <row r="6" spans="1:9" ht="33.75" customHeight="1">
      <c r="A6" s="349"/>
      <c r="B6" s="349"/>
      <c r="C6" s="372"/>
      <c r="D6" s="349"/>
      <c r="E6" s="103" t="s">
        <v>162</v>
      </c>
      <c r="F6" s="103" t="s">
        <v>58</v>
      </c>
      <c r="G6" s="103" t="s">
        <v>248</v>
      </c>
      <c r="H6" s="377"/>
      <c r="I6" s="35"/>
    </row>
    <row r="7" spans="1:8" ht="19.5" customHeight="1">
      <c r="A7" s="169"/>
      <c r="B7" s="169"/>
      <c r="C7" s="169"/>
      <c r="D7" s="169"/>
      <c r="E7" s="169"/>
      <c r="F7" s="169">
        <v>0</v>
      </c>
      <c r="G7" s="169">
        <v>0</v>
      </c>
      <c r="H7" s="169">
        <v>0</v>
      </c>
    </row>
    <row r="8" spans="1:9" ht="19.5" customHeight="1">
      <c r="A8" s="173"/>
      <c r="B8" s="173"/>
      <c r="C8" s="173"/>
      <c r="D8" s="173"/>
      <c r="E8" s="174"/>
      <c r="F8" s="173"/>
      <c r="G8" s="173"/>
      <c r="H8" s="175"/>
      <c r="I8" s="35"/>
    </row>
    <row r="9" spans="1:9" ht="19.5" customHeight="1">
      <c r="A9" s="173"/>
      <c r="B9" s="173"/>
      <c r="C9" s="173"/>
      <c r="D9" s="173"/>
      <c r="E9" s="174"/>
      <c r="F9" s="176"/>
      <c r="G9" s="176"/>
      <c r="H9" s="175"/>
      <c r="I9" s="40"/>
    </row>
    <row r="10" spans="1:9" ht="19.5" customHeight="1">
      <c r="A10" s="36"/>
      <c r="B10" s="36"/>
      <c r="C10" s="36"/>
      <c r="D10" s="36"/>
      <c r="E10" s="39"/>
      <c r="F10" s="36"/>
      <c r="G10" s="36"/>
      <c r="H10" s="40"/>
      <c r="I10" s="40"/>
    </row>
    <row r="11" spans="1:9" ht="19.5" customHeight="1">
      <c r="A11" s="36"/>
      <c r="B11" s="36"/>
      <c r="C11" s="36"/>
      <c r="D11" s="36"/>
      <c r="E11" s="39"/>
      <c r="F11" s="36"/>
      <c r="G11" s="36"/>
      <c r="H11" s="40"/>
      <c r="I11" s="40"/>
    </row>
    <row r="12" spans="1:9" ht="19.5" customHeight="1">
      <c r="A12" s="36"/>
      <c r="B12" s="36"/>
      <c r="C12" s="36"/>
      <c r="D12" s="36"/>
      <c r="E12" s="37"/>
      <c r="F12" s="36"/>
      <c r="G12" s="36"/>
      <c r="H12" s="40"/>
      <c r="I12" s="40"/>
    </row>
    <row r="13" spans="1:9" ht="19.5" customHeight="1">
      <c r="A13" s="36"/>
      <c r="B13" s="36"/>
      <c r="C13" s="36"/>
      <c r="D13" s="36"/>
      <c r="E13" s="37"/>
      <c r="F13" s="36"/>
      <c r="G13" s="36"/>
      <c r="H13" s="40"/>
      <c r="I13" s="40"/>
    </row>
    <row r="14" spans="1:9" ht="19.5" customHeight="1">
      <c r="A14" s="36"/>
      <c r="B14" s="36"/>
      <c r="C14" s="36"/>
      <c r="D14" s="36"/>
      <c r="E14" s="39"/>
      <c r="F14" s="36"/>
      <c r="G14" s="36"/>
      <c r="H14" s="40"/>
      <c r="I14" s="40"/>
    </row>
    <row r="15" spans="1:9" ht="19.5" customHeight="1">
      <c r="A15" s="36"/>
      <c r="B15" s="36"/>
      <c r="C15" s="36"/>
      <c r="D15" s="36"/>
      <c r="E15" s="39"/>
      <c r="F15" s="36"/>
      <c r="G15" s="36"/>
      <c r="H15" s="40"/>
      <c r="I15" s="40"/>
    </row>
    <row r="16" spans="1:9" ht="19.5" customHeight="1">
      <c r="A16" s="36"/>
      <c r="B16" s="36"/>
      <c r="C16" s="36"/>
      <c r="D16" s="36"/>
      <c r="E16" s="37"/>
      <c r="F16" s="36"/>
      <c r="G16" s="36"/>
      <c r="H16" s="40"/>
      <c r="I16" s="40"/>
    </row>
    <row r="17" spans="1:9" ht="19.5" customHeight="1">
      <c r="A17" s="36"/>
      <c r="B17" s="36"/>
      <c r="C17" s="36"/>
      <c r="D17" s="36"/>
      <c r="E17" s="37"/>
      <c r="F17" s="36"/>
      <c r="G17" s="36"/>
      <c r="H17" s="40"/>
      <c r="I17" s="40"/>
    </row>
    <row r="18" spans="1:9" ht="19.5" customHeight="1">
      <c r="A18" s="36"/>
      <c r="B18" s="36"/>
      <c r="C18" s="36"/>
      <c r="D18" s="36"/>
      <c r="E18" s="41"/>
      <c r="F18" s="36"/>
      <c r="G18" s="36"/>
      <c r="H18" s="40"/>
      <c r="I18" s="40"/>
    </row>
    <row r="19" spans="1:9" ht="19.5" customHeight="1">
      <c r="A19" s="36"/>
      <c r="B19" s="36"/>
      <c r="C19" s="36"/>
      <c r="D19" s="36"/>
      <c r="E19" s="39"/>
      <c r="F19" s="36"/>
      <c r="G19" s="36"/>
      <c r="H19" s="40"/>
      <c r="I19" s="40"/>
    </row>
    <row r="20" spans="1:9" ht="19.5" customHeight="1">
      <c r="A20" s="39"/>
      <c r="B20" s="39"/>
      <c r="C20" s="39"/>
      <c r="D20" s="39"/>
      <c r="E20" s="39"/>
      <c r="F20" s="36"/>
      <c r="G20" s="36"/>
      <c r="H20" s="40"/>
      <c r="I20" s="40"/>
    </row>
    <row r="21" spans="1:9" ht="19.5" customHeight="1">
      <c r="A21" s="40"/>
      <c r="B21" s="40"/>
      <c r="C21" s="40"/>
      <c r="D21" s="40"/>
      <c r="E21" s="42"/>
      <c r="F21" s="40"/>
      <c r="G21" s="40"/>
      <c r="H21" s="40"/>
      <c r="I21" s="40"/>
    </row>
    <row r="22" spans="1:9" ht="19.5" customHeight="1">
      <c r="A22" s="40"/>
      <c r="B22" s="40"/>
      <c r="C22" s="40"/>
      <c r="D22" s="40"/>
      <c r="E22" s="42"/>
      <c r="F22" s="40"/>
      <c r="G22" s="40"/>
      <c r="H22" s="40"/>
      <c r="I22" s="40"/>
    </row>
    <row r="23" spans="1:9" ht="19.5" customHeight="1">
      <c r="A23" s="40"/>
      <c r="B23" s="40"/>
      <c r="C23" s="40"/>
      <c r="D23" s="40"/>
      <c r="E23" s="42"/>
      <c r="F23" s="40"/>
      <c r="G23" s="40"/>
      <c r="H23" s="40"/>
      <c r="I23" s="40"/>
    </row>
    <row r="24" spans="1:9" ht="19.5" customHeight="1">
      <c r="A24" s="40"/>
      <c r="B24" s="40"/>
      <c r="C24" s="40"/>
      <c r="D24" s="40"/>
      <c r="E24" s="42"/>
      <c r="F24" s="40"/>
      <c r="G24" s="40"/>
      <c r="H24" s="40"/>
      <c r="I24" s="40"/>
    </row>
    <row r="25" spans="1:9" ht="19.5" customHeight="1">
      <c r="A25" s="40"/>
      <c r="B25" s="40"/>
      <c r="C25" s="40"/>
      <c r="D25" s="40"/>
      <c r="E25" s="42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2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2"/>
      <c r="F27" s="40"/>
      <c r="G27" s="40"/>
      <c r="H27" s="40"/>
      <c r="I27" s="40"/>
    </row>
    <row r="28" spans="1:9" ht="19.5" customHeight="1">
      <c r="A28" s="40"/>
      <c r="B28" s="40"/>
      <c r="C28" s="40"/>
      <c r="D28" s="40"/>
      <c r="E28" s="42"/>
      <c r="F28" s="40"/>
      <c r="G28" s="40"/>
      <c r="H28" s="40"/>
      <c r="I28" s="40"/>
    </row>
    <row r="29" spans="1:9" ht="19.5" customHeight="1">
      <c r="A29" s="40"/>
      <c r="B29" s="40"/>
      <c r="C29" s="40"/>
      <c r="D29" s="40"/>
      <c r="E29" s="42"/>
      <c r="F29" s="40"/>
      <c r="G29" s="40"/>
      <c r="H29" s="40"/>
      <c r="I29" s="40"/>
    </row>
    <row r="30" spans="1:9" ht="19.5" customHeight="1">
      <c r="A30" s="40"/>
      <c r="B30" s="40"/>
      <c r="C30" s="40"/>
      <c r="D30" s="40"/>
      <c r="E30" s="42"/>
      <c r="F30" s="40"/>
      <c r="G30" s="40"/>
      <c r="H30" s="40"/>
      <c r="I30" s="4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0" fitToWidth="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128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346" t="s">
        <v>20</v>
      </c>
      <c r="B2" s="346"/>
      <c r="C2" s="346"/>
      <c r="D2" s="346"/>
      <c r="E2" s="346"/>
      <c r="F2" s="346"/>
      <c r="G2" s="346"/>
      <c r="H2" s="34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2:245" ht="19.5" customHeight="1">
      <c r="B3" s="4"/>
      <c r="C3" s="4"/>
      <c r="D3" s="4"/>
      <c r="E3" s="4"/>
      <c r="F3" s="5"/>
      <c r="G3" s="5"/>
      <c r="H3" s="6" t="s">
        <v>17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9" t="s">
        <v>66</v>
      </c>
      <c r="B4" s="9"/>
      <c r="C4" s="9"/>
      <c r="D4" s="9"/>
      <c r="E4" s="9"/>
      <c r="F4" s="357" t="s">
        <v>266</v>
      </c>
      <c r="G4" s="357"/>
      <c r="H4" s="357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9" t="s">
        <v>308</v>
      </c>
      <c r="B5" s="134"/>
      <c r="C5" s="134"/>
      <c r="D5" s="377" t="s">
        <v>124</v>
      </c>
      <c r="E5" s="349" t="s">
        <v>275</v>
      </c>
      <c r="F5" s="349" t="s">
        <v>63</v>
      </c>
      <c r="G5" s="349" t="s">
        <v>27</v>
      </c>
      <c r="H5" s="357" t="s">
        <v>179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35" t="s">
        <v>116</v>
      </c>
      <c r="B6" s="136" t="s">
        <v>215</v>
      </c>
      <c r="C6" s="136" t="s">
        <v>208</v>
      </c>
      <c r="D6" s="377"/>
      <c r="E6" s="349"/>
      <c r="F6" s="349"/>
      <c r="G6" s="349"/>
      <c r="H6" s="357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8" ht="19.5" customHeight="1">
      <c r="A7" s="169"/>
      <c r="B7" s="169"/>
      <c r="C7" s="169"/>
      <c r="D7" s="169"/>
      <c r="E7" s="169"/>
      <c r="F7" s="169"/>
      <c r="G7" s="169"/>
      <c r="H7" s="169"/>
    </row>
    <row r="8" spans="1:245" ht="19.5" customHeight="1">
      <c r="A8" s="170"/>
      <c r="B8" s="170"/>
      <c r="C8" s="170"/>
      <c r="D8" s="171"/>
      <c r="E8" s="172"/>
      <c r="F8" s="172"/>
      <c r="G8" s="172">
        <v>0</v>
      </c>
      <c r="H8" s="16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5"/>
      <c r="B9" s="15"/>
      <c r="C9" s="15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15"/>
      <c r="B10" s="15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15"/>
      <c r="B12" s="15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0" fitToWidth="0" orientation="landscape" paperSize="9" scale="9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4" sqref="E14"/>
    </sheetView>
  </sheetViews>
  <sheetFormatPr defaultColWidth="9.33203125" defaultRowHeight="11.25"/>
  <cols>
    <col min="4" max="4" width="23" style="0" customWidth="1"/>
    <col min="5" max="5" width="47" style="0" customWidth="1"/>
  </cols>
  <sheetData>
    <row r="1" spans="1:5" ht="20.25">
      <c r="A1" s="180" t="s">
        <v>312</v>
      </c>
      <c r="B1" s="180"/>
      <c r="C1" s="180"/>
      <c r="D1" s="180"/>
      <c r="E1" s="180"/>
    </row>
    <row r="2" spans="1:5" ht="14.25">
      <c r="A2" s="179"/>
      <c r="B2" s="179"/>
      <c r="C2" s="179"/>
      <c r="D2" s="199" t="s">
        <v>313</v>
      </c>
      <c r="E2" s="183"/>
    </row>
    <row r="3" spans="1:5" ht="12.75">
      <c r="A3" s="393" t="s">
        <v>314</v>
      </c>
      <c r="B3" s="393"/>
      <c r="C3" s="394"/>
      <c r="D3" s="197" t="s">
        <v>210</v>
      </c>
      <c r="E3" s="184"/>
    </row>
    <row r="4" spans="1:5" ht="12.75">
      <c r="A4" s="391" t="s">
        <v>315</v>
      </c>
      <c r="B4" s="391"/>
      <c r="C4" s="392"/>
      <c r="D4" s="202" t="s">
        <v>135</v>
      </c>
      <c r="E4" s="185"/>
    </row>
    <row r="5" spans="1:5" ht="12.75">
      <c r="A5" s="395" t="s">
        <v>316</v>
      </c>
      <c r="B5" s="395"/>
      <c r="C5" s="395"/>
      <c r="D5" s="193" t="s">
        <v>317</v>
      </c>
      <c r="E5" s="198">
        <v>27.84</v>
      </c>
    </row>
    <row r="6" spans="1:5" ht="12.75">
      <c r="A6" s="395"/>
      <c r="B6" s="395"/>
      <c r="C6" s="395"/>
      <c r="D6" s="192" t="s">
        <v>318</v>
      </c>
      <c r="E6" s="200">
        <v>27.84</v>
      </c>
    </row>
    <row r="7" spans="1:5" ht="12.75">
      <c r="A7" s="395"/>
      <c r="B7" s="395"/>
      <c r="C7" s="395"/>
      <c r="D7" s="192" t="s">
        <v>319</v>
      </c>
      <c r="E7" s="201">
        <v>0</v>
      </c>
    </row>
    <row r="8" spans="1:5" ht="12">
      <c r="A8" s="389" t="s">
        <v>320</v>
      </c>
      <c r="B8" s="181" t="s">
        <v>321</v>
      </c>
      <c r="C8" s="181"/>
      <c r="D8" s="191"/>
      <c r="E8" s="181"/>
    </row>
    <row r="9" spans="1:5" ht="12">
      <c r="A9" s="390"/>
      <c r="B9" s="387" t="s">
        <v>322</v>
      </c>
      <c r="C9" s="387"/>
      <c r="D9" s="387"/>
      <c r="E9" s="387"/>
    </row>
    <row r="10" spans="1:5" ht="25.5">
      <c r="A10" s="386" t="s">
        <v>323</v>
      </c>
      <c r="B10" s="182" t="s">
        <v>324</v>
      </c>
      <c r="C10" s="189" t="s">
        <v>325</v>
      </c>
      <c r="D10" s="190" t="s">
        <v>326</v>
      </c>
      <c r="E10" s="186" t="s">
        <v>327</v>
      </c>
    </row>
    <row r="11" spans="1:5" ht="24">
      <c r="A11" s="386"/>
      <c r="B11" s="388" t="s">
        <v>328</v>
      </c>
      <c r="C11" s="187" t="s">
        <v>329</v>
      </c>
      <c r="D11" s="194" t="s">
        <v>330</v>
      </c>
      <c r="E11" s="195" t="s">
        <v>331</v>
      </c>
    </row>
    <row r="12" spans="1:5" ht="24">
      <c r="A12" s="386"/>
      <c r="B12" s="388"/>
      <c r="C12" s="188" t="s">
        <v>332</v>
      </c>
      <c r="D12" s="194" t="s">
        <v>333</v>
      </c>
      <c r="E12" s="195" t="s">
        <v>334</v>
      </c>
    </row>
    <row r="13" spans="1:5" ht="24">
      <c r="A13" s="386"/>
      <c r="B13" s="388"/>
      <c r="C13" s="188" t="s">
        <v>335</v>
      </c>
      <c r="D13" s="194" t="s">
        <v>336</v>
      </c>
      <c r="E13" s="195" t="s">
        <v>337</v>
      </c>
    </row>
    <row r="14" spans="1:5" ht="24">
      <c r="A14" s="386"/>
      <c r="B14" s="388"/>
      <c r="C14" s="188" t="s">
        <v>338</v>
      </c>
      <c r="D14" s="194" t="s">
        <v>339</v>
      </c>
      <c r="E14" s="195" t="s">
        <v>424</v>
      </c>
    </row>
    <row r="15" spans="1:5" ht="24">
      <c r="A15" s="386"/>
      <c r="B15" s="187" t="s">
        <v>340</v>
      </c>
      <c r="C15" s="188" t="s">
        <v>341</v>
      </c>
      <c r="D15" s="194" t="s">
        <v>342</v>
      </c>
      <c r="E15" s="195" t="s">
        <v>343</v>
      </c>
    </row>
    <row r="16" spans="1:5" ht="36">
      <c r="A16" s="386"/>
      <c r="B16" s="188" t="s">
        <v>344</v>
      </c>
      <c r="C16" s="188" t="s">
        <v>345</v>
      </c>
      <c r="D16" s="196" t="s">
        <v>346</v>
      </c>
      <c r="E16" s="196" t="s">
        <v>347</v>
      </c>
    </row>
  </sheetData>
  <sheetProtection/>
  <mergeCells count="7">
    <mergeCell ref="A10:A16"/>
    <mergeCell ref="B9:E9"/>
    <mergeCell ref="B11:B14"/>
    <mergeCell ref="A8:A9"/>
    <mergeCell ref="A4:C4"/>
    <mergeCell ref="A3:C3"/>
    <mergeCell ref="A5:C7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5" sqref="E15"/>
    </sheetView>
  </sheetViews>
  <sheetFormatPr defaultColWidth="9.33203125" defaultRowHeight="11.25"/>
  <cols>
    <col min="4" max="4" width="19.5" style="0" customWidth="1"/>
    <col min="5" max="5" width="35.16015625" style="0" customWidth="1"/>
  </cols>
  <sheetData>
    <row r="1" spans="1:5" ht="20.25">
      <c r="A1" s="204" t="s">
        <v>312</v>
      </c>
      <c r="B1" s="204"/>
      <c r="C1" s="204"/>
      <c r="D1" s="204"/>
      <c r="E1" s="204"/>
    </row>
    <row r="2" spans="1:5" ht="14.25">
      <c r="A2" s="203"/>
      <c r="B2" s="203"/>
      <c r="C2" s="203"/>
      <c r="D2" s="223" t="s">
        <v>313</v>
      </c>
      <c r="E2" s="207"/>
    </row>
    <row r="3" spans="1:5" ht="12.75">
      <c r="A3" s="398" t="s">
        <v>314</v>
      </c>
      <c r="B3" s="398"/>
      <c r="C3" s="399"/>
      <c r="D3" s="221" t="s">
        <v>169</v>
      </c>
      <c r="E3" s="208"/>
    </row>
    <row r="4" spans="1:5" ht="12.75">
      <c r="A4" s="396" t="s">
        <v>315</v>
      </c>
      <c r="B4" s="396"/>
      <c r="C4" s="397"/>
      <c r="D4" s="226" t="s">
        <v>135</v>
      </c>
      <c r="E4" s="209"/>
    </row>
    <row r="5" spans="1:5" ht="12.75">
      <c r="A5" s="400" t="s">
        <v>316</v>
      </c>
      <c r="B5" s="400"/>
      <c r="C5" s="400"/>
      <c r="D5" s="217" t="s">
        <v>317</v>
      </c>
      <c r="E5" s="222">
        <v>25.8</v>
      </c>
    </row>
    <row r="6" spans="1:5" ht="12.75">
      <c r="A6" s="400"/>
      <c r="B6" s="400"/>
      <c r="C6" s="400"/>
      <c r="D6" s="216" t="s">
        <v>318</v>
      </c>
      <c r="E6" s="224">
        <v>25.8</v>
      </c>
    </row>
    <row r="7" spans="1:5" ht="12.75">
      <c r="A7" s="400"/>
      <c r="B7" s="400"/>
      <c r="C7" s="400"/>
      <c r="D7" s="216" t="s">
        <v>319</v>
      </c>
      <c r="E7" s="225">
        <v>0</v>
      </c>
    </row>
    <row r="8" spans="1:5" ht="12">
      <c r="A8" s="407" t="s">
        <v>320</v>
      </c>
      <c r="B8" s="205" t="s">
        <v>321</v>
      </c>
      <c r="C8" s="205"/>
      <c r="D8" s="215"/>
      <c r="E8" s="205"/>
    </row>
    <row r="9" spans="1:5" ht="12">
      <c r="A9" s="408"/>
      <c r="B9" s="405" t="s">
        <v>348</v>
      </c>
      <c r="C9" s="405"/>
      <c r="D9" s="405"/>
      <c r="E9" s="405"/>
    </row>
    <row r="10" spans="1:5" ht="25.5">
      <c r="A10" s="404" t="s">
        <v>323</v>
      </c>
      <c r="B10" s="206" t="s">
        <v>324</v>
      </c>
      <c r="C10" s="213" t="s">
        <v>325</v>
      </c>
      <c r="D10" s="214" t="s">
        <v>326</v>
      </c>
      <c r="E10" s="210" t="s">
        <v>327</v>
      </c>
    </row>
    <row r="11" spans="1:5" ht="11.25">
      <c r="A11" s="404"/>
      <c r="B11" s="401" t="s">
        <v>328</v>
      </c>
      <c r="C11" s="406" t="s">
        <v>329</v>
      </c>
      <c r="D11" s="218" t="s">
        <v>349</v>
      </c>
      <c r="E11" s="219" t="s">
        <v>350</v>
      </c>
    </row>
    <row r="12" spans="1:5" ht="11.25">
      <c r="A12" s="404"/>
      <c r="B12" s="402"/>
      <c r="C12" s="406"/>
      <c r="D12" s="218" t="s">
        <v>351</v>
      </c>
      <c r="E12" s="219" t="s">
        <v>352</v>
      </c>
    </row>
    <row r="13" spans="1:5" ht="24">
      <c r="A13" s="404"/>
      <c r="B13" s="402"/>
      <c r="C13" s="212" t="s">
        <v>332</v>
      </c>
      <c r="D13" s="218" t="s">
        <v>353</v>
      </c>
      <c r="E13" s="219" t="s">
        <v>354</v>
      </c>
    </row>
    <row r="14" spans="1:5" ht="24">
      <c r="A14" s="404"/>
      <c r="B14" s="402"/>
      <c r="C14" s="212" t="s">
        <v>335</v>
      </c>
      <c r="D14" s="218" t="s">
        <v>336</v>
      </c>
      <c r="E14" s="219" t="s">
        <v>337</v>
      </c>
    </row>
    <row r="15" spans="1:5" ht="11.25">
      <c r="A15" s="404"/>
      <c r="B15" s="402"/>
      <c r="C15" s="401" t="s">
        <v>338</v>
      </c>
      <c r="D15" s="218" t="s">
        <v>355</v>
      </c>
      <c r="E15" s="219" t="s">
        <v>356</v>
      </c>
    </row>
    <row r="16" spans="1:5" ht="11.25">
      <c r="A16" s="404"/>
      <c r="B16" s="402"/>
      <c r="C16" s="402"/>
      <c r="D16" s="218" t="s">
        <v>357</v>
      </c>
      <c r="E16" s="219" t="s">
        <v>358</v>
      </c>
    </row>
    <row r="17" spans="1:5" ht="22.5">
      <c r="A17" s="404"/>
      <c r="B17" s="402"/>
      <c r="C17" s="402"/>
      <c r="D17" s="218" t="s">
        <v>359</v>
      </c>
      <c r="E17" s="219" t="s">
        <v>360</v>
      </c>
    </row>
    <row r="18" spans="1:5" ht="11.25">
      <c r="A18" s="404"/>
      <c r="B18" s="403"/>
      <c r="C18" s="403"/>
      <c r="D18" s="218" t="s">
        <v>361</v>
      </c>
      <c r="E18" s="219" t="s">
        <v>362</v>
      </c>
    </row>
    <row r="19" spans="1:5" ht="24">
      <c r="A19" s="404"/>
      <c r="B19" s="211" t="s">
        <v>340</v>
      </c>
      <c r="C19" s="212" t="s">
        <v>341</v>
      </c>
      <c r="D19" s="218" t="s">
        <v>363</v>
      </c>
      <c r="E19" s="219" t="s">
        <v>364</v>
      </c>
    </row>
    <row r="20" spans="1:5" ht="36">
      <c r="A20" s="404"/>
      <c r="B20" s="212" t="s">
        <v>344</v>
      </c>
      <c r="C20" s="212" t="s">
        <v>345</v>
      </c>
      <c r="D20" s="220" t="s">
        <v>346</v>
      </c>
      <c r="E20" s="220" t="s">
        <v>347</v>
      </c>
    </row>
  </sheetData>
  <sheetProtection/>
  <mergeCells count="9">
    <mergeCell ref="A4:C4"/>
    <mergeCell ref="A3:C3"/>
    <mergeCell ref="A5:C7"/>
    <mergeCell ref="C15:C18"/>
    <mergeCell ref="B11:B18"/>
    <mergeCell ref="A10:A20"/>
    <mergeCell ref="B9:E9"/>
    <mergeCell ref="C11:C12"/>
    <mergeCell ref="A8:A9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4" sqref="E14"/>
    </sheetView>
  </sheetViews>
  <sheetFormatPr defaultColWidth="9.33203125" defaultRowHeight="11.25"/>
  <cols>
    <col min="4" max="4" width="21" style="0" customWidth="1"/>
    <col min="5" max="5" width="46.33203125" style="0" customWidth="1"/>
  </cols>
  <sheetData>
    <row r="1" spans="1:5" ht="20.25">
      <c r="A1" s="228" t="s">
        <v>312</v>
      </c>
      <c r="B1" s="228"/>
      <c r="C1" s="228"/>
      <c r="D1" s="228"/>
      <c r="E1" s="228"/>
    </row>
    <row r="2" spans="1:5" ht="14.25">
      <c r="A2" s="227"/>
      <c r="B2" s="227"/>
      <c r="C2" s="227"/>
      <c r="D2" s="247" t="s">
        <v>313</v>
      </c>
      <c r="E2" s="231"/>
    </row>
    <row r="3" spans="1:5" ht="12.75">
      <c r="A3" s="415" t="s">
        <v>314</v>
      </c>
      <c r="B3" s="415"/>
      <c r="C3" s="416"/>
      <c r="D3" s="245" t="s">
        <v>156</v>
      </c>
      <c r="E3" s="232"/>
    </row>
    <row r="4" spans="1:5" ht="12.75">
      <c r="A4" s="413" t="s">
        <v>315</v>
      </c>
      <c r="B4" s="413"/>
      <c r="C4" s="414"/>
      <c r="D4" s="250" t="s">
        <v>135</v>
      </c>
      <c r="E4" s="233"/>
    </row>
    <row r="5" spans="1:5" ht="12.75">
      <c r="A5" s="417" t="s">
        <v>316</v>
      </c>
      <c r="B5" s="417"/>
      <c r="C5" s="417"/>
      <c r="D5" s="241" t="s">
        <v>317</v>
      </c>
      <c r="E5" s="246">
        <v>36</v>
      </c>
    </row>
    <row r="6" spans="1:5" ht="12.75">
      <c r="A6" s="417"/>
      <c r="B6" s="417"/>
      <c r="C6" s="417"/>
      <c r="D6" s="240" t="s">
        <v>318</v>
      </c>
      <c r="E6" s="248">
        <v>36</v>
      </c>
    </row>
    <row r="7" spans="1:5" ht="12.75">
      <c r="A7" s="417"/>
      <c r="B7" s="417"/>
      <c r="C7" s="417"/>
      <c r="D7" s="240" t="s">
        <v>319</v>
      </c>
      <c r="E7" s="249">
        <v>0</v>
      </c>
    </row>
    <row r="8" spans="1:5" ht="12">
      <c r="A8" s="411" t="s">
        <v>320</v>
      </c>
      <c r="B8" s="229" t="s">
        <v>321</v>
      </c>
      <c r="C8" s="229"/>
      <c r="D8" s="239"/>
      <c r="E8" s="229"/>
    </row>
    <row r="9" spans="1:5" ht="12">
      <c r="A9" s="412"/>
      <c r="B9" s="419" t="s">
        <v>365</v>
      </c>
      <c r="C9" s="419"/>
      <c r="D9" s="419"/>
      <c r="E9" s="419"/>
    </row>
    <row r="10" spans="1:5" ht="25.5">
      <c r="A10" s="418" t="s">
        <v>323</v>
      </c>
      <c r="B10" s="230" t="s">
        <v>324</v>
      </c>
      <c r="C10" s="237" t="s">
        <v>325</v>
      </c>
      <c r="D10" s="238" t="s">
        <v>326</v>
      </c>
      <c r="E10" s="234" t="s">
        <v>327</v>
      </c>
    </row>
    <row r="11" spans="1:5" ht="24">
      <c r="A11" s="418"/>
      <c r="B11" s="410" t="s">
        <v>328</v>
      </c>
      <c r="C11" s="235" t="s">
        <v>329</v>
      </c>
      <c r="D11" s="242" t="s">
        <v>366</v>
      </c>
      <c r="E11" s="243" t="s">
        <v>367</v>
      </c>
    </row>
    <row r="12" spans="1:5" ht="22.5">
      <c r="A12" s="418"/>
      <c r="B12" s="410"/>
      <c r="C12" s="409" t="s">
        <v>332</v>
      </c>
      <c r="D12" s="242" t="s">
        <v>368</v>
      </c>
      <c r="E12" s="243" t="s">
        <v>369</v>
      </c>
    </row>
    <row r="13" spans="1:5" ht="11.25">
      <c r="A13" s="418"/>
      <c r="B13" s="410"/>
      <c r="C13" s="410"/>
      <c r="D13" s="242" t="s">
        <v>370</v>
      </c>
      <c r="E13" s="243" t="s">
        <v>371</v>
      </c>
    </row>
    <row r="14" spans="1:5" ht="24">
      <c r="A14" s="418"/>
      <c r="B14" s="410"/>
      <c r="C14" s="236" t="s">
        <v>335</v>
      </c>
      <c r="D14" s="242" t="s">
        <v>336</v>
      </c>
      <c r="E14" s="243" t="s">
        <v>337</v>
      </c>
    </row>
    <row r="15" spans="1:5" ht="11.25">
      <c r="A15" s="418"/>
      <c r="B15" s="410"/>
      <c r="C15" s="409" t="s">
        <v>338</v>
      </c>
      <c r="D15" s="242" t="s">
        <v>372</v>
      </c>
      <c r="E15" s="243" t="s">
        <v>373</v>
      </c>
    </row>
    <row r="16" spans="1:5" ht="11.25">
      <c r="A16" s="418"/>
      <c r="B16" s="410"/>
      <c r="C16" s="410"/>
      <c r="D16" s="242" t="s">
        <v>374</v>
      </c>
      <c r="E16" s="243" t="s">
        <v>375</v>
      </c>
    </row>
    <row r="17" spans="1:5" ht="24">
      <c r="A17" s="418"/>
      <c r="B17" s="235" t="s">
        <v>376</v>
      </c>
      <c r="C17" s="236" t="s">
        <v>341</v>
      </c>
      <c r="D17" s="242" t="s">
        <v>363</v>
      </c>
      <c r="E17" s="243" t="s">
        <v>377</v>
      </c>
    </row>
    <row r="18" spans="1:5" ht="36">
      <c r="A18" s="418"/>
      <c r="B18" s="236" t="s">
        <v>344</v>
      </c>
      <c r="C18" s="236" t="s">
        <v>345</v>
      </c>
      <c r="D18" s="244" t="s">
        <v>346</v>
      </c>
      <c r="E18" s="244" t="s">
        <v>347</v>
      </c>
    </row>
  </sheetData>
  <sheetProtection/>
  <mergeCells count="9">
    <mergeCell ref="C15:C16"/>
    <mergeCell ref="A8:A9"/>
    <mergeCell ref="A4:C4"/>
    <mergeCell ref="A3:C3"/>
    <mergeCell ref="A5:C7"/>
    <mergeCell ref="A10:A18"/>
    <mergeCell ref="B9:E9"/>
    <mergeCell ref="C12:C13"/>
    <mergeCell ref="B11:B16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7" sqref="E17"/>
    </sheetView>
  </sheetViews>
  <sheetFormatPr defaultColWidth="9.33203125" defaultRowHeight="11.25"/>
  <cols>
    <col min="4" max="4" width="21.5" style="0" customWidth="1"/>
    <col min="5" max="5" width="45.66015625" style="0" customWidth="1"/>
  </cols>
  <sheetData>
    <row r="1" spans="1:5" ht="20.25">
      <c r="A1" s="252" t="s">
        <v>312</v>
      </c>
      <c r="B1" s="252"/>
      <c r="C1" s="252"/>
      <c r="D1" s="252"/>
      <c r="E1" s="252"/>
    </row>
    <row r="2" spans="1:5" ht="14.25">
      <c r="A2" s="251"/>
      <c r="B2" s="251"/>
      <c r="C2" s="251"/>
      <c r="D2" s="271" t="s">
        <v>313</v>
      </c>
      <c r="E2" s="255"/>
    </row>
    <row r="3" spans="1:5" ht="12.75">
      <c r="A3" s="426" t="s">
        <v>314</v>
      </c>
      <c r="B3" s="426"/>
      <c r="C3" s="427"/>
      <c r="D3" s="269" t="s">
        <v>52</v>
      </c>
      <c r="E3" s="256"/>
    </row>
    <row r="4" spans="1:5" ht="12.75">
      <c r="A4" s="424" t="s">
        <v>315</v>
      </c>
      <c r="B4" s="424"/>
      <c r="C4" s="425"/>
      <c r="D4" s="274" t="s">
        <v>135</v>
      </c>
      <c r="E4" s="257"/>
    </row>
    <row r="5" spans="1:5" ht="12.75">
      <c r="A5" s="428" t="s">
        <v>316</v>
      </c>
      <c r="B5" s="428"/>
      <c r="C5" s="428"/>
      <c r="D5" s="265" t="s">
        <v>317</v>
      </c>
      <c r="E5" s="270">
        <v>15.72</v>
      </c>
    </row>
    <row r="6" spans="1:5" ht="12.75">
      <c r="A6" s="428"/>
      <c r="B6" s="428"/>
      <c r="C6" s="428"/>
      <c r="D6" s="264" t="s">
        <v>318</v>
      </c>
      <c r="E6" s="272">
        <v>15.72</v>
      </c>
    </row>
    <row r="7" spans="1:5" ht="12.75">
      <c r="A7" s="428"/>
      <c r="B7" s="428"/>
      <c r="C7" s="428"/>
      <c r="D7" s="264" t="s">
        <v>319</v>
      </c>
      <c r="E7" s="273">
        <v>0</v>
      </c>
    </row>
    <row r="8" spans="1:5" ht="12">
      <c r="A8" s="422" t="s">
        <v>320</v>
      </c>
      <c r="B8" s="253" t="s">
        <v>321</v>
      </c>
      <c r="C8" s="253"/>
      <c r="D8" s="263"/>
      <c r="E8" s="253"/>
    </row>
    <row r="9" spans="1:5" ht="12">
      <c r="A9" s="423"/>
      <c r="B9" s="430" t="s">
        <v>378</v>
      </c>
      <c r="C9" s="430"/>
      <c r="D9" s="430"/>
      <c r="E9" s="430"/>
    </row>
    <row r="10" spans="1:5" ht="25.5">
      <c r="A10" s="429" t="s">
        <v>323</v>
      </c>
      <c r="B10" s="254" t="s">
        <v>324</v>
      </c>
      <c r="C10" s="261" t="s">
        <v>325</v>
      </c>
      <c r="D10" s="262" t="s">
        <v>326</v>
      </c>
      <c r="E10" s="258" t="s">
        <v>327</v>
      </c>
    </row>
    <row r="11" spans="1:5" ht="11.25">
      <c r="A11" s="429"/>
      <c r="B11" s="421" t="s">
        <v>328</v>
      </c>
      <c r="C11" s="421" t="s">
        <v>329</v>
      </c>
      <c r="D11" s="266" t="s">
        <v>379</v>
      </c>
      <c r="E11" s="267" t="s">
        <v>380</v>
      </c>
    </row>
    <row r="12" spans="1:5" ht="11.25">
      <c r="A12" s="429"/>
      <c r="B12" s="421"/>
      <c r="C12" s="421"/>
      <c r="D12" s="266" t="s">
        <v>381</v>
      </c>
      <c r="E12" s="267" t="s">
        <v>382</v>
      </c>
    </row>
    <row r="13" spans="1:5" ht="24">
      <c r="A13" s="429"/>
      <c r="B13" s="421"/>
      <c r="C13" s="260" t="s">
        <v>332</v>
      </c>
      <c r="D13" s="266" t="s">
        <v>383</v>
      </c>
      <c r="E13" s="267" t="s">
        <v>384</v>
      </c>
    </row>
    <row r="14" spans="1:5" ht="24">
      <c r="A14" s="429"/>
      <c r="B14" s="421"/>
      <c r="C14" s="260" t="s">
        <v>335</v>
      </c>
      <c r="D14" s="266" t="s">
        <v>385</v>
      </c>
      <c r="E14" s="267" t="s">
        <v>386</v>
      </c>
    </row>
    <row r="15" spans="1:5" ht="11.25">
      <c r="A15" s="429"/>
      <c r="B15" s="421"/>
      <c r="C15" s="420" t="s">
        <v>338</v>
      </c>
      <c r="D15" s="266" t="s">
        <v>387</v>
      </c>
      <c r="E15" s="267" t="s">
        <v>388</v>
      </c>
    </row>
    <row r="16" spans="1:5" ht="11.25">
      <c r="A16" s="429"/>
      <c r="B16" s="421"/>
      <c r="C16" s="421"/>
      <c r="D16" s="266" t="s">
        <v>389</v>
      </c>
      <c r="E16" s="267" t="s">
        <v>390</v>
      </c>
    </row>
    <row r="17" spans="1:5" ht="24">
      <c r="A17" s="429"/>
      <c r="B17" s="259" t="s">
        <v>340</v>
      </c>
      <c r="C17" s="260" t="s">
        <v>341</v>
      </c>
      <c r="D17" s="266" t="s">
        <v>363</v>
      </c>
      <c r="E17" s="267" t="s">
        <v>391</v>
      </c>
    </row>
    <row r="18" spans="1:5" ht="36">
      <c r="A18" s="429"/>
      <c r="B18" s="260" t="s">
        <v>344</v>
      </c>
      <c r="C18" s="260" t="s">
        <v>345</v>
      </c>
      <c r="D18" s="268" t="s">
        <v>346</v>
      </c>
      <c r="E18" s="268" t="s">
        <v>347</v>
      </c>
    </row>
  </sheetData>
  <sheetProtection/>
  <mergeCells count="9">
    <mergeCell ref="C15:C16"/>
    <mergeCell ref="A8:A9"/>
    <mergeCell ref="A4:C4"/>
    <mergeCell ref="A3:C3"/>
    <mergeCell ref="A5:C7"/>
    <mergeCell ref="A10:A18"/>
    <mergeCell ref="B9:E9"/>
    <mergeCell ref="C11:C12"/>
    <mergeCell ref="B11:B16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E16"/>
    </sheetView>
  </sheetViews>
  <sheetFormatPr defaultColWidth="9.33203125" defaultRowHeight="11.25"/>
  <cols>
    <col min="3" max="3" width="14.16015625" style="0" customWidth="1"/>
    <col min="4" max="4" width="20.16015625" style="0" customWidth="1"/>
    <col min="5" max="5" width="34.66015625" style="0" customWidth="1"/>
  </cols>
  <sheetData>
    <row r="1" spans="1:5" ht="20.25">
      <c r="A1" s="276" t="s">
        <v>312</v>
      </c>
      <c r="B1" s="276"/>
      <c r="C1" s="276"/>
      <c r="D1" s="276"/>
      <c r="E1" s="276"/>
    </row>
    <row r="2" spans="1:5" ht="14.25">
      <c r="A2" s="275"/>
      <c r="B2" s="275"/>
      <c r="C2" s="275"/>
      <c r="D2" s="292" t="s">
        <v>313</v>
      </c>
      <c r="E2" s="279"/>
    </row>
    <row r="3" spans="1:5" ht="12.75">
      <c r="A3" s="437" t="s">
        <v>314</v>
      </c>
      <c r="B3" s="437"/>
      <c r="C3" s="438"/>
      <c r="D3" s="290" t="s">
        <v>188</v>
      </c>
      <c r="E3" s="280"/>
    </row>
    <row r="4" spans="1:5" ht="12.75">
      <c r="A4" s="435" t="s">
        <v>315</v>
      </c>
      <c r="B4" s="435"/>
      <c r="C4" s="436"/>
      <c r="D4" s="295" t="s">
        <v>135</v>
      </c>
      <c r="E4" s="281"/>
    </row>
    <row r="5" spans="1:5" ht="12.75">
      <c r="A5" s="439" t="s">
        <v>316</v>
      </c>
      <c r="B5" s="439"/>
      <c r="C5" s="439"/>
      <c r="D5" s="288" t="s">
        <v>317</v>
      </c>
      <c r="E5" s="291">
        <v>70</v>
      </c>
    </row>
    <row r="6" spans="1:5" ht="12.75">
      <c r="A6" s="439"/>
      <c r="B6" s="439"/>
      <c r="C6" s="439"/>
      <c r="D6" s="287" t="s">
        <v>318</v>
      </c>
      <c r="E6" s="293">
        <v>70</v>
      </c>
    </row>
    <row r="7" spans="1:5" ht="12.75">
      <c r="A7" s="439"/>
      <c r="B7" s="439"/>
      <c r="C7" s="439"/>
      <c r="D7" s="287" t="s">
        <v>319</v>
      </c>
      <c r="E7" s="294">
        <v>0</v>
      </c>
    </row>
    <row r="8" spans="1:5" ht="12">
      <c r="A8" s="433" t="s">
        <v>320</v>
      </c>
      <c r="B8" s="277" t="s">
        <v>321</v>
      </c>
      <c r="C8" s="277"/>
      <c r="D8" s="286"/>
      <c r="E8" s="277"/>
    </row>
    <row r="9" spans="1:5" ht="12">
      <c r="A9" s="434"/>
      <c r="B9" s="432" t="s">
        <v>392</v>
      </c>
      <c r="C9" s="432"/>
      <c r="D9" s="432"/>
      <c r="E9" s="432"/>
    </row>
    <row r="10" spans="1:5" ht="25.5">
      <c r="A10" s="431" t="s">
        <v>323</v>
      </c>
      <c r="B10" s="278" t="s">
        <v>324</v>
      </c>
      <c r="C10" s="284" t="s">
        <v>325</v>
      </c>
      <c r="D10" s="285" t="s">
        <v>326</v>
      </c>
      <c r="E10" s="282" t="s">
        <v>327</v>
      </c>
    </row>
    <row r="11" spans="1:5" ht="25.5">
      <c r="A11" s="431"/>
      <c r="B11" s="296" t="s">
        <v>328</v>
      </c>
      <c r="C11" s="296" t="s">
        <v>393</v>
      </c>
      <c r="D11" s="297" t="s">
        <v>394</v>
      </c>
      <c r="E11" s="297" t="s">
        <v>395</v>
      </c>
    </row>
    <row r="12" spans="1:5" ht="22.5">
      <c r="A12" s="431"/>
      <c r="B12" s="431" t="s">
        <v>328</v>
      </c>
      <c r="C12" s="283" t="s">
        <v>332</v>
      </c>
      <c r="D12" s="289" t="s">
        <v>396</v>
      </c>
      <c r="E12" s="289" t="s">
        <v>397</v>
      </c>
    </row>
    <row r="13" spans="1:5" ht="12">
      <c r="A13" s="431"/>
      <c r="B13" s="431"/>
      <c r="C13" s="283" t="s">
        <v>335</v>
      </c>
      <c r="D13" s="289" t="s">
        <v>385</v>
      </c>
      <c r="E13" s="289" t="s">
        <v>398</v>
      </c>
    </row>
    <row r="14" spans="1:5" ht="12">
      <c r="A14" s="431"/>
      <c r="B14" s="431"/>
      <c r="C14" s="283" t="s">
        <v>338</v>
      </c>
      <c r="D14" s="289" t="s">
        <v>399</v>
      </c>
      <c r="E14" s="289" t="s">
        <v>400</v>
      </c>
    </row>
    <row r="15" spans="1:5" ht="24">
      <c r="A15" s="431"/>
      <c r="B15" s="283" t="s">
        <v>340</v>
      </c>
      <c r="C15" s="283" t="s">
        <v>341</v>
      </c>
      <c r="D15" s="289" t="s">
        <v>401</v>
      </c>
      <c r="E15" s="289" t="s">
        <v>402</v>
      </c>
    </row>
    <row r="16" spans="1:5" ht="24">
      <c r="A16" s="431"/>
      <c r="B16" s="283" t="s">
        <v>344</v>
      </c>
      <c r="C16" s="283" t="s">
        <v>345</v>
      </c>
      <c r="D16" s="289" t="s">
        <v>346</v>
      </c>
      <c r="E16" s="289" t="s">
        <v>347</v>
      </c>
    </row>
  </sheetData>
  <sheetProtection/>
  <mergeCells count="7">
    <mergeCell ref="A10:A16"/>
    <mergeCell ref="B9:E9"/>
    <mergeCell ref="B12:B14"/>
    <mergeCell ref="A8:A9"/>
    <mergeCell ref="A4:C4"/>
    <mergeCell ref="A3:C3"/>
    <mergeCell ref="A5:C7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3" sqref="E13"/>
    </sheetView>
  </sheetViews>
  <sheetFormatPr defaultColWidth="9.33203125" defaultRowHeight="11.25"/>
  <cols>
    <col min="4" max="4" width="23.33203125" style="0" customWidth="1"/>
    <col min="5" max="5" width="50.16015625" style="0" customWidth="1"/>
  </cols>
  <sheetData>
    <row r="1" spans="1:5" ht="20.25">
      <c r="A1" s="299" t="s">
        <v>312</v>
      </c>
      <c r="B1" s="299"/>
      <c r="C1" s="299"/>
      <c r="D1" s="299"/>
      <c r="E1" s="299"/>
    </row>
    <row r="2" spans="1:5" ht="14.25">
      <c r="A2" s="298"/>
      <c r="B2" s="298"/>
      <c r="C2" s="298"/>
      <c r="D2" s="318" t="s">
        <v>313</v>
      </c>
      <c r="E2" s="302"/>
    </row>
    <row r="3" spans="1:5" ht="12.75">
      <c r="A3" s="440" t="s">
        <v>314</v>
      </c>
      <c r="B3" s="440"/>
      <c r="C3" s="441"/>
      <c r="D3" s="316" t="s">
        <v>301</v>
      </c>
      <c r="E3" s="303"/>
    </row>
    <row r="4" spans="1:5" ht="12.75">
      <c r="A4" s="449" t="s">
        <v>315</v>
      </c>
      <c r="B4" s="449"/>
      <c r="C4" s="450"/>
      <c r="D4" s="321" t="s">
        <v>135</v>
      </c>
      <c r="E4" s="304"/>
    </row>
    <row r="5" spans="1:5" ht="12.75">
      <c r="A5" s="442" t="s">
        <v>316</v>
      </c>
      <c r="B5" s="442"/>
      <c r="C5" s="442"/>
      <c r="D5" s="312" t="s">
        <v>317</v>
      </c>
      <c r="E5" s="317">
        <v>50.04</v>
      </c>
    </row>
    <row r="6" spans="1:5" ht="12.75">
      <c r="A6" s="442"/>
      <c r="B6" s="442"/>
      <c r="C6" s="442"/>
      <c r="D6" s="311" t="s">
        <v>318</v>
      </c>
      <c r="E6" s="319">
        <v>50.04</v>
      </c>
    </row>
    <row r="7" spans="1:5" ht="12.75">
      <c r="A7" s="442"/>
      <c r="B7" s="442"/>
      <c r="C7" s="442"/>
      <c r="D7" s="311" t="s">
        <v>319</v>
      </c>
      <c r="E7" s="320">
        <v>0</v>
      </c>
    </row>
    <row r="8" spans="1:5" ht="12">
      <c r="A8" s="447" t="s">
        <v>320</v>
      </c>
      <c r="B8" s="300" t="s">
        <v>321</v>
      </c>
      <c r="C8" s="300"/>
      <c r="D8" s="310"/>
      <c r="E8" s="300"/>
    </row>
    <row r="9" spans="1:5" ht="12">
      <c r="A9" s="448"/>
      <c r="B9" s="444" t="s">
        <v>403</v>
      </c>
      <c r="C9" s="444"/>
      <c r="D9" s="444"/>
      <c r="E9" s="444"/>
    </row>
    <row r="10" spans="1:5" ht="25.5">
      <c r="A10" s="443" t="s">
        <v>323</v>
      </c>
      <c r="B10" s="301" t="s">
        <v>324</v>
      </c>
      <c r="C10" s="308" t="s">
        <v>325</v>
      </c>
      <c r="D10" s="309" t="s">
        <v>326</v>
      </c>
      <c r="E10" s="305" t="s">
        <v>327</v>
      </c>
    </row>
    <row r="11" spans="1:5" ht="24">
      <c r="A11" s="443"/>
      <c r="B11" s="445" t="s">
        <v>328</v>
      </c>
      <c r="C11" s="306" t="s">
        <v>329</v>
      </c>
      <c r="D11" s="313" t="s">
        <v>404</v>
      </c>
      <c r="E11" s="314" t="s">
        <v>405</v>
      </c>
    </row>
    <row r="12" spans="1:5" ht="24">
      <c r="A12" s="443"/>
      <c r="B12" s="445"/>
      <c r="C12" s="307" t="s">
        <v>332</v>
      </c>
      <c r="D12" s="313" t="s">
        <v>406</v>
      </c>
      <c r="E12" s="314" t="s">
        <v>407</v>
      </c>
    </row>
    <row r="13" spans="1:5" ht="24">
      <c r="A13" s="443"/>
      <c r="B13" s="445"/>
      <c r="C13" s="307" t="s">
        <v>335</v>
      </c>
      <c r="D13" s="313" t="s">
        <v>385</v>
      </c>
      <c r="E13" s="314" t="s">
        <v>408</v>
      </c>
    </row>
    <row r="14" spans="1:5" ht="11.25">
      <c r="A14" s="443"/>
      <c r="B14" s="445"/>
      <c r="C14" s="446" t="s">
        <v>338</v>
      </c>
      <c r="D14" s="313" t="s">
        <v>409</v>
      </c>
      <c r="E14" s="314" t="s">
        <v>410</v>
      </c>
    </row>
    <row r="15" spans="1:5" ht="11.25">
      <c r="A15" s="443"/>
      <c r="B15" s="445"/>
      <c r="C15" s="445"/>
      <c r="D15" s="313" t="s">
        <v>411</v>
      </c>
      <c r="E15" s="314" t="s">
        <v>412</v>
      </c>
    </row>
    <row r="16" spans="1:5" ht="24">
      <c r="A16" s="443"/>
      <c r="B16" s="306" t="s">
        <v>340</v>
      </c>
      <c r="C16" s="307" t="s">
        <v>341</v>
      </c>
      <c r="D16" s="313" t="s">
        <v>363</v>
      </c>
      <c r="E16" s="314" t="s">
        <v>413</v>
      </c>
    </row>
    <row r="17" spans="1:5" ht="36">
      <c r="A17" s="443"/>
      <c r="B17" s="307" t="s">
        <v>344</v>
      </c>
      <c r="C17" s="307" t="s">
        <v>345</v>
      </c>
      <c r="D17" s="315" t="s">
        <v>346</v>
      </c>
      <c r="E17" s="315" t="s">
        <v>347</v>
      </c>
    </row>
  </sheetData>
  <sheetProtection/>
  <mergeCells count="8">
    <mergeCell ref="A3:C3"/>
    <mergeCell ref="A5:C7"/>
    <mergeCell ref="A10:A17"/>
    <mergeCell ref="B9:E9"/>
    <mergeCell ref="B11:B15"/>
    <mergeCell ref="C14:C15"/>
    <mergeCell ref="A8:A9"/>
    <mergeCell ref="A4:C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0"/>
      <c r="B1" s="70"/>
      <c r="C1" s="70"/>
      <c r="D1" s="28" t="s">
        <v>131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20.25" customHeight="1">
      <c r="A2" s="346" t="s">
        <v>82</v>
      </c>
      <c r="B2" s="346"/>
      <c r="C2" s="346"/>
      <c r="D2" s="34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20.25" customHeight="1">
      <c r="A3" s="143" t="s">
        <v>152</v>
      </c>
      <c r="B3" s="71"/>
      <c r="C3" s="26"/>
      <c r="D3" s="6" t="s">
        <v>17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ht="20.25" customHeight="1">
      <c r="A4" s="72" t="s">
        <v>303</v>
      </c>
      <c r="B4" s="72"/>
      <c r="C4" s="72" t="s">
        <v>8</v>
      </c>
      <c r="D4" s="7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20.25" customHeight="1">
      <c r="A5" s="73" t="s">
        <v>86</v>
      </c>
      <c r="B5" s="74" t="s">
        <v>168</v>
      </c>
      <c r="C5" s="73" t="s">
        <v>86</v>
      </c>
      <c r="D5" s="110" t="s">
        <v>168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20.25" customHeight="1">
      <c r="A6" s="76" t="s">
        <v>264</v>
      </c>
      <c r="B6" s="115">
        <v>12286566.64</v>
      </c>
      <c r="C6" s="111" t="s">
        <v>39</v>
      </c>
      <c r="D6" s="115">
        <v>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20.25" customHeight="1">
      <c r="A7" s="76" t="s">
        <v>182</v>
      </c>
      <c r="B7" s="115">
        <v>0</v>
      </c>
      <c r="C7" s="111" t="s">
        <v>51</v>
      </c>
      <c r="D7" s="115">
        <v>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31" ht="20.25" customHeight="1">
      <c r="A8" s="76" t="s">
        <v>296</v>
      </c>
      <c r="B8" s="116">
        <v>0</v>
      </c>
      <c r="C8" s="111" t="s">
        <v>258</v>
      </c>
      <c r="D8" s="115">
        <v>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1:31" ht="20.25" customHeight="1">
      <c r="A9" s="76" t="s">
        <v>199</v>
      </c>
      <c r="B9" s="142">
        <v>0</v>
      </c>
      <c r="C9" s="111" t="s">
        <v>139</v>
      </c>
      <c r="D9" s="115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</row>
    <row r="10" spans="1:31" ht="20.25" customHeight="1">
      <c r="A10" s="76" t="s">
        <v>103</v>
      </c>
      <c r="B10" s="115">
        <v>0</v>
      </c>
      <c r="C10" s="111" t="s">
        <v>223</v>
      </c>
      <c r="D10" s="115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1" ht="20.25" customHeight="1">
      <c r="A11" s="76" t="s">
        <v>119</v>
      </c>
      <c r="B11" s="116">
        <v>0</v>
      </c>
      <c r="C11" s="111" t="s">
        <v>47</v>
      </c>
      <c r="D11" s="115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ht="20.25" customHeight="1">
      <c r="A12" s="79"/>
      <c r="B12" s="114"/>
      <c r="C12" s="76" t="s">
        <v>287</v>
      </c>
      <c r="D12" s="115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1" ht="20.25" customHeight="1">
      <c r="A13" s="78"/>
      <c r="B13" s="116"/>
      <c r="C13" s="76" t="s">
        <v>163</v>
      </c>
      <c r="D13" s="115">
        <v>779966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31" ht="20.25" customHeight="1">
      <c r="A14" s="78"/>
      <c r="B14" s="116"/>
      <c r="C14" s="76" t="s">
        <v>73</v>
      </c>
      <c r="D14" s="115">
        <v>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ht="20.25" customHeight="1">
      <c r="A15" s="78"/>
      <c r="B15" s="116"/>
      <c r="C15" s="76" t="s">
        <v>140</v>
      </c>
      <c r="D15" s="115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ht="20.25" customHeight="1">
      <c r="A16" s="78"/>
      <c r="B16" s="116"/>
      <c r="C16" s="76" t="s">
        <v>134</v>
      </c>
      <c r="D16" s="115">
        <v>0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ht="20.25" customHeight="1">
      <c r="A17" s="78"/>
      <c r="B17" s="116"/>
      <c r="C17" s="76" t="s">
        <v>288</v>
      </c>
      <c r="D17" s="115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20.25" customHeight="1">
      <c r="A18" s="78"/>
      <c r="B18" s="116"/>
      <c r="C18" s="76" t="s">
        <v>247</v>
      </c>
      <c r="D18" s="115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20.25" customHeight="1">
      <c r="A19" s="78"/>
      <c r="B19" s="116"/>
      <c r="C19" s="76" t="s">
        <v>95</v>
      </c>
      <c r="D19" s="115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ht="20.25" customHeight="1">
      <c r="A20" s="78"/>
      <c r="B20" s="116"/>
      <c r="C20" s="76" t="s">
        <v>109</v>
      </c>
      <c r="D20" s="115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ht="20.25" customHeight="1">
      <c r="A21" s="78"/>
      <c r="B21" s="116"/>
      <c r="C21" s="76" t="s">
        <v>102</v>
      </c>
      <c r="D21" s="115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</row>
    <row r="22" spans="1:31" ht="20.25" customHeight="1">
      <c r="A22" s="78"/>
      <c r="B22" s="116"/>
      <c r="C22" s="76" t="s">
        <v>283</v>
      </c>
      <c r="D22" s="115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</row>
    <row r="23" spans="1:31" ht="20.25" customHeight="1">
      <c r="A23" s="78"/>
      <c r="B23" s="116"/>
      <c r="C23" s="76" t="s">
        <v>256</v>
      </c>
      <c r="D23" s="115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ht="20.25" customHeight="1">
      <c r="A24" s="78"/>
      <c r="B24" s="116"/>
      <c r="C24" s="76" t="s">
        <v>194</v>
      </c>
      <c r="D24" s="115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20.25" customHeight="1">
      <c r="A25" s="78"/>
      <c r="B25" s="116"/>
      <c r="C25" s="76" t="s">
        <v>251</v>
      </c>
      <c r="D25" s="115">
        <v>11506600.64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</row>
    <row r="26" spans="1:31" ht="20.25" customHeight="1">
      <c r="A26" s="79"/>
      <c r="B26" s="116"/>
      <c r="C26" s="76" t="s">
        <v>108</v>
      </c>
      <c r="D26" s="115">
        <v>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ht="20.25" customHeight="1">
      <c r="A27" s="79"/>
      <c r="B27" s="116"/>
      <c r="C27" s="76" t="s">
        <v>230</v>
      </c>
      <c r="D27" s="115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ht="20.25" customHeight="1">
      <c r="A28" s="79"/>
      <c r="B28" s="116"/>
      <c r="C28" s="76" t="s">
        <v>250</v>
      </c>
      <c r="D28" s="116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ht="20.25" customHeight="1">
      <c r="A29" s="79"/>
      <c r="B29" s="116"/>
      <c r="C29" s="76" t="s">
        <v>236</v>
      </c>
      <c r="D29" s="142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20.25" customHeight="1">
      <c r="A30" s="79"/>
      <c r="B30" s="116"/>
      <c r="C30" s="76" t="s">
        <v>190</v>
      </c>
      <c r="D30" s="115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31" ht="20.25" customHeight="1">
      <c r="A31" s="79"/>
      <c r="B31" s="116"/>
      <c r="C31" s="76" t="s">
        <v>78</v>
      </c>
      <c r="D31" s="115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ht="20.25" customHeight="1">
      <c r="A32" s="79"/>
      <c r="B32" s="116"/>
      <c r="C32" s="76" t="s">
        <v>91</v>
      </c>
      <c r="D32" s="115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ht="20.25" customHeight="1">
      <c r="A33" s="79"/>
      <c r="B33" s="116"/>
      <c r="C33" s="76" t="s">
        <v>7</v>
      </c>
      <c r="D33" s="115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ht="20.25" customHeight="1">
      <c r="A34" s="79"/>
      <c r="B34" s="116"/>
      <c r="C34" s="76" t="s">
        <v>265</v>
      </c>
      <c r="D34" s="116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31" ht="20.25" customHeight="1">
      <c r="A35" s="79"/>
      <c r="B35" s="116"/>
      <c r="C35" s="79"/>
      <c r="D35" s="11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ht="20.25" customHeight="1">
      <c r="A36" s="73" t="s">
        <v>203</v>
      </c>
      <c r="B36" s="112">
        <f>B41</f>
        <v>12286566.64</v>
      </c>
      <c r="C36" s="73" t="s">
        <v>123</v>
      </c>
      <c r="D36" s="112">
        <f>D41</f>
        <v>12286566.64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1" ht="20.25" customHeight="1">
      <c r="A37" s="79" t="s">
        <v>101</v>
      </c>
      <c r="B37" s="113"/>
      <c r="C37" s="79" t="s">
        <v>35</v>
      </c>
      <c r="D37" s="11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ht="20.25" customHeight="1">
      <c r="A38" s="79" t="s">
        <v>295</v>
      </c>
      <c r="B38" s="113"/>
      <c r="C38" s="79" t="s">
        <v>305</v>
      </c>
      <c r="D38" s="113"/>
      <c r="E38" s="83"/>
      <c r="F38" s="83"/>
      <c r="G38" s="107" t="s">
        <v>2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</row>
    <row r="39" spans="1:31" ht="20.25" customHeight="1">
      <c r="A39" s="79"/>
      <c r="B39" s="116"/>
      <c r="C39" s="79" t="s">
        <v>151</v>
      </c>
      <c r="D39" s="11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ht="20.25" customHeight="1">
      <c r="A40" s="79"/>
      <c r="B40" s="117"/>
      <c r="C40" s="79"/>
      <c r="D40" s="112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ht="20.25" customHeight="1">
      <c r="A41" s="108" t="s">
        <v>233</v>
      </c>
      <c r="B41" s="141">
        <v>12286566.64</v>
      </c>
      <c r="C41" s="109" t="s">
        <v>149</v>
      </c>
      <c r="D41" s="112">
        <f>SUM(D6:D34)</f>
        <v>12286566.64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ht="20.25" customHeight="1">
      <c r="A42" s="80"/>
      <c r="B42" s="81"/>
      <c r="C42" s="8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17" sqref="I17"/>
    </sheetView>
  </sheetViews>
  <sheetFormatPr defaultColWidth="9.33203125" defaultRowHeight="11.25"/>
  <cols>
    <col min="4" max="4" width="25.16015625" style="0" customWidth="1"/>
    <col min="5" max="5" width="36.83203125" style="0" customWidth="1"/>
  </cols>
  <sheetData>
    <row r="1" spans="1:5" ht="20.25">
      <c r="A1" s="323" t="s">
        <v>312</v>
      </c>
      <c r="B1" s="323"/>
      <c r="C1" s="323"/>
      <c r="D1" s="323"/>
      <c r="E1" s="323"/>
    </row>
    <row r="2" spans="1:5" ht="14.25">
      <c r="A2" s="322"/>
      <c r="B2" s="322"/>
      <c r="C2" s="322"/>
      <c r="D2" s="342" t="s">
        <v>313</v>
      </c>
      <c r="E2" s="326"/>
    </row>
    <row r="3" spans="1:5" ht="12.75">
      <c r="A3" s="451" t="s">
        <v>314</v>
      </c>
      <c r="B3" s="451"/>
      <c r="C3" s="452"/>
      <c r="D3" s="340" t="s">
        <v>213</v>
      </c>
      <c r="E3" s="327"/>
    </row>
    <row r="4" spans="1:5" ht="12.75">
      <c r="A4" s="459" t="s">
        <v>315</v>
      </c>
      <c r="B4" s="459"/>
      <c r="C4" s="460"/>
      <c r="D4" s="345" t="s">
        <v>135</v>
      </c>
      <c r="E4" s="328"/>
    </row>
    <row r="5" spans="1:5" ht="12.75">
      <c r="A5" s="453" t="s">
        <v>316</v>
      </c>
      <c r="B5" s="453"/>
      <c r="C5" s="453"/>
      <c r="D5" s="336" t="s">
        <v>317</v>
      </c>
      <c r="E5" s="341">
        <v>55</v>
      </c>
    </row>
    <row r="6" spans="1:5" ht="12.75">
      <c r="A6" s="453"/>
      <c r="B6" s="453"/>
      <c r="C6" s="453"/>
      <c r="D6" s="335" t="s">
        <v>318</v>
      </c>
      <c r="E6" s="343">
        <v>55</v>
      </c>
    </row>
    <row r="7" spans="1:5" ht="12.75">
      <c r="A7" s="453"/>
      <c r="B7" s="453"/>
      <c r="C7" s="453"/>
      <c r="D7" s="335" t="s">
        <v>319</v>
      </c>
      <c r="E7" s="344">
        <v>0</v>
      </c>
    </row>
    <row r="8" spans="1:5" ht="12">
      <c r="A8" s="457" t="s">
        <v>320</v>
      </c>
      <c r="B8" s="324" t="s">
        <v>321</v>
      </c>
      <c r="C8" s="324"/>
      <c r="D8" s="334"/>
      <c r="E8" s="324"/>
    </row>
    <row r="9" spans="1:5" ht="12">
      <c r="A9" s="458"/>
      <c r="B9" s="455" t="s">
        <v>414</v>
      </c>
      <c r="C9" s="455"/>
      <c r="D9" s="455"/>
      <c r="E9" s="455"/>
    </row>
    <row r="10" spans="1:5" ht="25.5">
      <c r="A10" s="454" t="s">
        <v>323</v>
      </c>
      <c r="B10" s="325" t="s">
        <v>324</v>
      </c>
      <c r="C10" s="332" t="s">
        <v>325</v>
      </c>
      <c r="D10" s="333" t="s">
        <v>326</v>
      </c>
      <c r="E10" s="329" t="s">
        <v>327</v>
      </c>
    </row>
    <row r="11" spans="1:5" ht="24">
      <c r="A11" s="454"/>
      <c r="B11" s="456" t="s">
        <v>328</v>
      </c>
      <c r="C11" s="330" t="s">
        <v>329</v>
      </c>
      <c r="D11" s="337" t="s">
        <v>415</v>
      </c>
      <c r="E11" s="338" t="s">
        <v>416</v>
      </c>
    </row>
    <row r="12" spans="1:5" ht="24">
      <c r="A12" s="454"/>
      <c r="B12" s="456"/>
      <c r="C12" s="331" t="s">
        <v>332</v>
      </c>
      <c r="D12" s="337" t="s">
        <v>417</v>
      </c>
      <c r="E12" s="338" t="s">
        <v>418</v>
      </c>
    </row>
    <row r="13" spans="1:5" ht="24">
      <c r="A13" s="454"/>
      <c r="B13" s="456"/>
      <c r="C13" s="331" t="s">
        <v>335</v>
      </c>
      <c r="D13" s="337" t="s">
        <v>419</v>
      </c>
      <c r="E13" s="338" t="s">
        <v>420</v>
      </c>
    </row>
    <row r="14" spans="1:5" ht="24">
      <c r="A14" s="454"/>
      <c r="B14" s="456"/>
      <c r="C14" s="331" t="s">
        <v>338</v>
      </c>
      <c r="D14" s="337" t="s">
        <v>213</v>
      </c>
      <c r="E14" s="338" t="s">
        <v>421</v>
      </c>
    </row>
    <row r="15" spans="1:5" ht="24">
      <c r="A15" s="454"/>
      <c r="B15" s="330" t="s">
        <v>340</v>
      </c>
      <c r="C15" s="331" t="s">
        <v>341</v>
      </c>
      <c r="D15" s="337" t="s">
        <v>422</v>
      </c>
      <c r="E15" s="338" t="s">
        <v>423</v>
      </c>
    </row>
    <row r="16" spans="1:5" ht="36">
      <c r="A16" s="454"/>
      <c r="B16" s="331" t="s">
        <v>344</v>
      </c>
      <c r="C16" s="331" t="s">
        <v>345</v>
      </c>
      <c r="D16" s="339" t="s">
        <v>346</v>
      </c>
      <c r="E16" s="339" t="s">
        <v>347</v>
      </c>
    </row>
  </sheetData>
  <sheetProtection/>
  <mergeCells count="7">
    <mergeCell ref="A3:C3"/>
    <mergeCell ref="A5:C7"/>
    <mergeCell ref="A10:A16"/>
    <mergeCell ref="B9:E9"/>
    <mergeCell ref="B11:B14"/>
    <mergeCell ref="A8:A9"/>
    <mergeCell ref="A4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2"/>
      <c r="T1" s="57" t="s">
        <v>249</v>
      </c>
    </row>
    <row r="2" spans="1:20" ht="19.5" customHeight="1">
      <c r="A2" s="346" t="s">
        <v>268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1:20" ht="19.5" customHeight="1">
      <c r="A3" s="353" t="s">
        <v>152</v>
      </c>
      <c r="B3" s="353"/>
      <c r="C3" s="353"/>
      <c r="D3" s="353"/>
      <c r="E3" s="353"/>
      <c r="F3" s="353"/>
      <c r="G3" s="29"/>
      <c r="H3" s="29"/>
      <c r="I3" s="29"/>
      <c r="J3" s="49"/>
      <c r="K3" s="49"/>
      <c r="L3" s="49"/>
      <c r="M3" s="49"/>
      <c r="N3" s="49"/>
      <c r="O3" s="49"/>
      <c r="P3" s="49"/>
      <c r="Q3" s="49"/>
      <c r="R3" s="49"/>
      <c r="S3" s="20"/>
      <c r="T3" s="6" t="s">
        <v>17</v>
      </c>
    </row>
    <row r="4" spans="1:20" ht="19.5" customHeight="1">
      <c r="A4" s="7" t="s">
        <v>66</v>
      </c>
      <c r="B4" s="7"/>
      <c r="C4" s="7"/>
      <c r="D4" s="119"/>
      <c r="E4" s="8"/>
      <c r="F4" s="356" t="s">
        <v>63</v>
      </c>
      <c r="G4" s="357" t="s">
        <v>38</v>
      </c>
      <c r="H4" s="349" t="s">
        <v>273</v>
      </c>
      <c r="I4" s="349" t="s">
        <v>257</v>
      </c>
      <c r="J4" s="349" t="s">
        <v>225</v>
      </c>
      <c r="K4" s="349" t="s">
        <v>280</v>
      </c>
      <c r="L4" s="349"/>
      <c r="M4" s="351" t="s">
        <v>137</v>
      </c>
      <c r="N4" s="100" t="s">
        <v>147</v>
      </c>
      <c r="O4" s="100"/>
      <c r="P4" s="100"/>
      <c r="Q4" s="100"/>
      <c r="R4" s="100"/>
      <c r="S4" s="349" t="s">
        <v>184</v>
      </c>
      <c r="T4" s="349" t="s">
        <v>226</v>
      </c>
    </row>
    <row r="5" spans="1:20" ht="19.5" customHeight="1">
      <c r="A5" s="9" t="s">
        <v>308</v>
      </c>
      <c r="B5" s="9"/>
      <c r="C5" s="120"/>
      <c r="D5" s="354" t="s">
        <v>124</v>
      </c>
      <c r="E5" s="354" t="s">
        <v>275</v>
      </c>
      <c r="F5" s="349"/>
      <c r="G5" s="357"/>
      <c r="H5" s="349"/>
      <c r="I5" s="349"/>
      <c r="J5" s="349"/>
      <c r="K5" s="347" t="s">
        <v>262</v>
      </c>
      <c r="L5" s="349" t="s">
        <v>130</v>
      </c>
      <c r="M5" s="351"/>
      <c r="N5" s="349" t="s">
        <v>162</v>
      </c>
      <c r="O5" s="349" t="s">
        <v>31</v>
      </c>
      <c r="P5" s="349" t="s">
        <v>65</v>
      </c>
      <c r="Q5" s="349" t="s">
        <v>13</v>
      </c>
      <c r="R5" s="349" t="s">
        <v>90</v>
      </c>
      <c r="S5" s="349"/>
      <c r="T5" s="349"/>
    </row>
    <row r="6" spans="1:20" ht="30.75" customHeight="1">
      <c r="A6" s="11" t="s">
        <v>116</v>
      </c>
      <c r="B6" s="10" t="s">
        <v>215</v>
      </c>
      <c r="C6" s="12" t="s">
        <v>208</v>
      </c>
      <c r="D6" s="355"/>
      <c r="E6" s="355"/>
      <c r="F6" s="350"/>
      <c r="G6" s="358"/>
      <c r="H6" s="350"/>
      <c r="I6" s="350"/>
      <c r="J6" s="350"/>
      <c r="K6" s="348"/>
      <c r="L6" s="350"/>
      <c r="M6" s="352"/>
      <c r="N6" s="350"/>
      <c r="O6" s="350"/>
      <c r="P6" s="350"/>
      <c r="Q6" s="350"/>
      <c r="R6" s="350"/>
      <c r="S6" s="350"/>
      <c r="T6" s="350"/>
    </row>
    <row r="7" spans="1:20" ht="19.5" customHeight="1">
      <c r="A7" s="148"/>
      <c r="B7" s="148"/>
      <c r="C7" s="148"/>
      <c r="D7" s="148"/>
      <c r="E7" s="147" t="s">
        <v>63</v>
      </c>
      <c r="F7" s="145">
        <v>12286566.64</v>
      </c>
      <c r="G7" s="145">
        <v>0</v>
      </c>
      <c r="H7" s="145">
        <v>12286566.64</v>
      </c>
      <c r="I7" s="145">
        <v>0</v>
      </c>
      <c r="J7" s="146">
        <v>0</v>
      </c>
      <c r="K7" s="144">
        <v>0</v>
      </c>
      <c r="L7" s="146"/>
      <c r="M7" s="144">
        <v>0</v>
      </c>
      <c r="N7" s="146"/>
      <c r="O7" s="144"/>
      <c r="P7" s="145"/>
      <c r="Q7" s="145"/>
      <c r="R7" s="146"/>
      <c r="S7" s="144">
        <v>0</v>
      </c>
      <c r="T7" s="146"/>
    </row>
    <row r="8" spans="1:20" ht="19.5" customHeight="1">
      <c r="A8" s="148" t="s">
        <v>64</v>
      </c>
      <c r="B8" s="148" t="s">
        <v>232</v>
      </c>
      <c r="C8" s="148" t="s">
        <v>232</v>
      </c>
      <c r="D8" s="148" t="s">
        <v>142</v>
      </c>
      <c r="E8" s="147" t="s">
        <v>180</v>
      </c>
      <c r="F8" s="145">
        <v>779966</v>
      </c>
      <c r="G8" s="145">
        <v>0</v>
      </c>
      <c r="H8" s="145">
        <v>779966</v>
      </c>
      <c r="I8" s="145">
        <v>0</v>
      </c>
      <c r="J8" s="146">
        <v>0</v>
      </c>
      <c r="K8" s="144">
        <v>0</v>
      </c>
      <c r="L8" s="146"/>
      <c r="M8" s="144">
        <v>0</v>
      </c>
      <c r="N8" s="146"/>
      <c r="O8" s="144"/>
      <c r="P8" s="145"/>
      <c r="Q8" s="145"/>
      <c r="R8" s="146"/>
      <c r="S8" s="144">
        <v>0</v>
      </c>
      <c r="T8" s="146"/>
    </row>
    <row r="9" spans="1:20" ht="19.5" customHeight="1">
      <c r="A9" s="148" t="s">
        <v>107</v>
      </c>
      <c r="B9" s="148" t="s">
        <v>155</v>
      </c>
      <c r="C9" s="148" t="s">
        <v>235</v>
      </c>
      <c r="D9" s="148" t="s">
        <v>142</v>
      </c>
      <c r="E9" s="147" t="s">
        <v>23</v>
      </c>
      <c r="F9" s="145">
        <v>707615</v>
      </c>
      <c r="G9" s="145">
        <v>0</v>
      </c>
      <c r="H9" s="145">
        <v>707615</v>
      </c>
      <c r="I9" s="145">
        <v>0</v>
      </c>
      <c r="J9" s="146">
        <v>0</v>
      </c>
      <c r="K9" s="144">
        <v>0</v>
      </c>
      <c r="L9" s="146"/>
      <c r="M9" s="144">
        <v>0</v>
      </c>
      <c r="N9" s="146"/>
      <c r="O9" s="144"/>
      <c r="P9" s="145"/>
      <c r="Q9" s="145"/>
      <c r="R9" s="146"/>
      <c r="S9" s="144">
        <v>0</v>
      </c>
      <c r="T9" s="146"/>
    </row>
    <row r="10" spans="1:20" ht="19.5" customHeight="1">
      <c r="A10" s="148" t="s">
        <v>107</v>
      </c>
      <c r="B10" s="148" t="s">
        <v>77</v>
      </c>
      <c r="C10" s="148" t="s">
        <v>155</v>
      </c>
      <c r="D10" s="148" t="s">
        <v>142</v>
      </c>
      <c r="E10" s="147" t="s">
        <v>129</v>
      </c>
      <c r="F10" s="145">
        <v>10798985.64</v>
      </c>
      <c r="G10" s="145">
        <v>0</v>
      </c>
      <c r="H10" s="145">
        <v>10798985.64</v>
      </c>
      <c r="I10" s="145">
        <v>0</v>
      </c>
      <c r="J10" s="146">
        <v>0</v>
      </c>
      <c r="K10" s="144">
        <v>0</v>
      </c>
      <c r="L10" s="146"/>
      <c r="M10" s="144">
        <v>0</v>
      </c>
      <c r="N10" s="146"/>
      <c r="O10" s="144"/>
      <c r="P10" s="145"/>
      <c r="Q10" s="145"/>
      <c r="R10" s="146"/>
      <c r="S10" s="144">
        <v>0</v>
      </c>
      <c r="T10" s="146"/>
    </row>
    <row r="11" spans="1:20" ht="19.5" customHeight="1">
      <c r="A11" s="24"/>
      <c r="B11" s="50"/>
      <c r="C11" s="50"/>
      <c r="D11" s="50"/>
      <c r="E11" s="50"/>
      <c r="F11" s="50"/>
      <c r="G11" s="50"/>
      <c r="H11" s="50"/>
      <c r="I11" s="25"/>
      <c r="J11" s="25"/>
      <c r="K11" s="50"/>
      <c r="L11" s="50"/>
      <c r="M11" s="50"/>
      <c r="N11" s="50"/>
      <c r="O11" s="25"/>
      <c r="P11" s="25"/>
      <c r="Q11" s="25"/>
      <c r="R11" s="50"/>
      <c r="S11" s="50"/>
      <c r="T11" s="50"/>
    </row>
    <row r="12" spans="1:20" ht="19.5" customHeight="1">
      <c r="A12" s="24"/>
      <c r="B12" s="24"/>
      <c r="C12" s="50"/>
      <c r="D12" s="50"/>
      <c r="E12" s="118"/>
      <c r="F12" s="50"/>
      <c r="G12" s="50"/>
      <c r="H12" s="50"/>
      <c r="I12" s="25"/>
      <c r="J12" s="25"/>
      <c r="K12" s="50"/>
      <c r="L12" s="50"/>
      <c r="M12" s="50"/>
      <c r="N12" s="50"/>
      <c r="O12" s="25"/>
      <c r="P12" s="25"/>
      <c r="Q12" s="25"/>
      <c r="R12" s="50"/>
      <c r="S12" s="50"/>
      <c r="T12" s="24"/>
    </row>
    <row r="13" spans="1:20" ht="19.5" customHeight="1">
      <c r="A13" s="24"/>
      <c r="B13" s="24"/>
      <c r="C13" s="24"/>
      <c r="D13" s="50"/>
      <c r="E13" s="118"/>
      <c r="F13" s="50"/>
      <c r="G13" s="50"/>
      <c r="H13" s="50"/>
      <c r="I13" s="25"/>
      <c r="J13" s="25"/>
      <c r="K13" s="50"/>
      <c r="L13" s="50"/>
      <c r="M13" s="50"/>
      <c r="N13" s="50"/>
      <c r="O13" s="25"/>
      <c r="P13" s="25"/>
      <c r="Q13" s="25"/>
      <c r="R13" s="50"/>
      <c r="S13" s="50"/>
      <c r="T13" s="24"/>
    </row>
    <row r="14" spans="1:20" ht="19.5" customHeight="1">
      <c r="A14" s="24"/>
      <c r="B14" s="24"/>
      <c r="C14" s="24"/>
      <c r="D14" s="50"/>
      <c r="E14" s="50"/>
      <c r="F14" s="24"/>
      <c r="G14" s="50"/>
      <c r="H14" s="50"/>
      <c r="I14" s="25"/>
      <c r="J14" s="25"/>
      <c r="K14" s="24"/>
      <c r="L14" s="50"/>
      <c r="M14" s="50"/>
      <c r="N14" s="50"/>
      <c r="O14" s="25"/>
      <c r="P14" s="25"/>
      <c r="Q14" s="25"/>
      <c r="R14" s="50"/>
      <c r="S14" s="50"/>
      <c r="T14" s="24"/>
    </row>
    <row r="15" spans="1:20" ht="19.5" customHeight="1">
      <c r="A15" s="24"/>
      <c r="B15" s="24"/>
      <c r="C15" s="24"/>
      <c r="D15" s="50"/>
      <c r="E15" s="24"/>
      <c r="F15" s="24"/>
      <c r="G15" s="24"/>
      <c r="H15" s="50"/>
      <c r="I15" s="25"/>
      <c r="J15" s="25"/>
      <c r="K15" s="50"/>
      <c r="L15" s="50"/>
      <c r="M15" s="50"/>
      <c r="N15" s="50"/>
      <c r="O15" s="25"/>
      <c r="P15" s="25"/>
      <c r="Q15" s="25"/>
      <c r="R15" s="50"/>
      <c r="S15" s="50"/>
      <c r="T15" s="50"/>
    </row>
    <row r="16" spans="1:20" ht="19.5" customHeight="1">
      <c r="A16" s="24"/>
      <c r="B16" s="24"/>
      <c r="C16" s="24"/>
      <c r="D16" s="24"/>
      <c r="E16" s="51"/>
      <c r="F16" s="24"/>
      <c r="G16" s="24"/>
      <c r="H16" s="50"/>
      <c r="I16" s="25"/>
      <c r="J16" s="25"/>
      <c r="K16" s="50"/>
      <c r="L16" s="50"/>
      <c r="M16" s="50"/>
      <c r="N16" s="50"/>
      <c r="O16" s="25"/>
      <c r="P16" s="25"/>
      <c r="Q16" s="20"/>
      <c r="R16" s="50"/>
      <c r="S16" s="50"/>
      <c r="T16" s="50"/>
    </row>
    <row r="17" spans="1:20" ht="19.5" customHeight="1">
      <c r="A17" s="24"/>
      <c r="B17" s="50"/>
      <c r="C17" s="50"/>
      <c r="D17" s="24"/>
      <c r="E17" s="51"/>
      <c r="F17" s="24"/>
      <c r="G17" s="24"/>
      <c r="H17" s="24"/>
      <c r="I17" s="20"/>
      <c r="J17" s="25"/>
      <c r="K17" s="50"/>
      <c r="L17" s="24"/>
      <c r="M17" s="50"/>
      <c r="N17" s="50"/>
      <c r="O17" s="25"/>
      <c r="P17" s="25"/>
      <c r="Q17" s="25"/>
      <c r="R17" s="50"/>
      <c r="S17" s="50"/>
      <c r="T17" s="24"/>
    </row>
    <row r="18" spans="1:20" ht="19.5" customHeight="1">
      <c r="A18" s="24"/>
      <c r="B18" s="24"/>
      <c r="C18" s="24"/>
      <c r="D18" s="24"/>
      <c r="E18" s="24"/>
      <c r="F18" s="24"/>
      <c r="G18" s="24"/>
      <c r="H18" s="24"/>
      <c r="I18" s="20"/>
      <c r="J18" s="20"/>
      <c r="K18" s="50"/>
      <c r="L18" s="50"/>
      <c r="M18" s="50"/>
      <c r="N18" s="24"/>
      <c r="O18" s="25"/>
      <c r="P18" s="25"/>
      <c r="Q18" s="25"/>
      <c r="R18" s="50"/>
      <c r="S18" s="24"/>
      <c r="T18" s="24"/>
    </row>
    <row r="19" spans="1:20" ht="19.5" customHeight="1">
      <c r="A19" s="24"/>
      <c r="B19" s="24"/>
      <c r="C19" s="24"/>
      <c r="D19" s="24"/>
      <c r="E19" s="24"/>
      <c r="F19" s="24"/>
      <c r="G19" s="24"/>
      <c r="H19" s="24"/>
      <c r="I19" s="20"/>
      <c r="J19" s="20"/>
      <c r="K19" s="50"/>
      <c r="L19" s="50"/>
      <c r="M19" s="24"/>
      <c r="N19" s="24"/>
      <c r="O19" s="20"/>
      <c r="P19" s="25"/>
      <c r="Q19" s="25"/>
      <c r="R19" s="24"/>
      <c r="S19" s="24"/>
      <c r="T19" s="24"/>
    </row>
    <row r="20" spans="1:20" ht="19.5" customHeight="1">
      <c r="A20" s="24"/>
      <c r="B20" s="24"/>
      <c r="C20" s="24"/>
      <c r="D20" s="24"/>
      <c r="E20" s="24"/>
      <c r="F20" s="24"/>
      <c r="G20" s="24"/>
      <c r="H20" s="24"/>
      <c r="I20" s="20"/>
      <c r="J20" s="20"/>
      <c r="K20" s="24"/>
      <c r="L20" s="50"/>
      <c r="M20" s="24"/>
      <c r="N20" s="24"/>
      <c r="O20" s="20"/>
      <c r="P20" s="20"/>
      <c r="Q20" s="25"/>
      <c r="R20" s="24"/>
      <c r="S20" s="24"/>
      <c r="T20" s="24"/>
    </row>
    <row r="21" spans="1:20" ht="19.5" customHeight="1">
      <c r="A21" s="20"/>
      <c r="B21" s="20"/>
      <c r="C21" s="20"/>
      <c r="D21" s="20"/>
      <c r="E21" s="20"/>
      <c r="F21" s="20"/>
      <c r="G21" s="24"/>
      <c r="H21" s="24"/>
      <c r="I21" s="20"/>
      <c r="J21" s="20"/>
      <c r="K21" s="24"/>
      <c r="L21" s="50"/>
      <c r="M21" s="24"/>
      <c r="N21" s="24"/>
      <c r="O21" s="20"/>
      <c r="P21" s="20"/>
      <c r="Q21" s="20"/>
      <c r="R21" s="24"/>
      <c r="S21" s="24"/>
      <c r="T21" s="24"/>
    </row>
    <row r="22" spans="1:20" ht="19.5" customHeight="1">
      <c r="A22" s="22"/>
      <c r="B22" s="22"/>
      <c r="C22" s="22"/>
      <c r="D22" s="22"/>
      <c r="E22" s="22"/>
      <c r="F22" s="20"/>
      <c r="G22" s="24"/>
      <c r="H22" s="24"/>
      <c r="I22" s="20"/>
      <c r="J22" s="20"/>
      <c r="K22" s="24"/>
      <c r="L22" s="24"/>
      <c r="M22" s="24"/>
      <c r="N22" s="24"/>
      <c r="O22" s="20"/>
      <c r="P22" s="20"/>
      <c r="Q22" s="20"/>
      <c r="R22" s="24"/>
      <c r="S22" s="24"/>
      <c r="T22" s="24"/>
    </row>
    <row r="23" spans="1:20" ht="19.5" customHeight="1">
      <c r="A23" s="52"/>
      <c r="B23" s="52"/>
      <c r="C23" s="52"/>
      <c r="D23" s="52"/>
      <c r="E23" s="52"/>
      <c r="F23" s="52"/>
      <c r="G23" s="53"/>
      <c r="H23" s="53"/>
      <c r="I23" s="52"/>
      <c r="J23" s="52"/>
      <c r="K23" s="53"/>
      <c r="L23" s="53"/>
      <c r="M23" s="53"/>
      <c r="N23" s="56"/>
      <c r="O23" s="70"/>
      <c r="P23" s="52"/>
      <c r="Q23" s="52"/>
      <c r="R23" s="53"/>
      <c r="S23" s="53"/>
      <c r="T23" s="53"/>
    </row>
    <row r="24" spans="1:20" ht="19.5" customHeight="1">
      <c r="A24" s="53"/>
      <c r="B24" s="53"/>
      <c r="C24" s="53"/>
      <c r="D24" s="53"/>
      <c r="E24" s="53"/>
      <c r="F24" s="53"/>
      <c r="G24" s="53"/>
      <c r="H24" s="53"/>
      <c r="I24" s="52"/>
      <c r="J24" s="52"/>
      <c r="K24" s="53"/>
      <c r="L24" s="53"/>
      <c r="M24" s="53"/>
      <c r="N24" s="53"/>
      <c r="O24" s="52"/>
      <c r="P24" s="52"/>
      <c r="Q24" s="52"/>
      <c r="R24" s="53"/>
      <c r="S24" s="53"/>
      <c r="T24" s="53"/>
    </row>
    <row r="25" spans="1:20" ht="19.5" customHeight="1">
      <c r="A25" s="53"/>
      <c r="B25" s="53"/>
      <c r="C25" s="53"/>
      <c r="D25" s="53"/>
      <c r="E25" s="53"/>
      <c r="F25" s="53"/>
      <c r="G25" s="53"/>
      <c r="H25" s="53"/>
      <c r="I25" s="52"/>
      <c r="J25" s="52"/>
      <c r="K25" s="53"/>
      <c r="L25" s="53"/>
      <c r="M25" s="53"/>
      <c r="N25" s="53"/>
      <c r="O25" s="52"/>
      <c r="P25" s="52"/>
      <c r="Q25" s="52"/>
      <c r="R25" s="53"/>
      <c r="S25" s="53"/>
      <c r="T25" s="53"/>
    </row>
    <row r="26" spans="1:20" ht="19.5" customHeight="1">
      <c r="A26" s="53"/>
      <c r="B26" s="53"/>
      <c r="C26" s="53"/>
      <c r="D26" s="53"/>
      <c r="E26" s="53"/>
      <c r="F26" s="53"/>
      <c r="G26" s="53"/>
      <c r="H26" s="53"/>
      <c r="I26" s="52"/>
      <c r="J26" s="52"/>
      <c r="K26" s="53"/>
      <c r="L26" s="53"/>
      <c r="M26" s="53"/>
      <c r="N26" s="53"/>
      <c r="O26" s="52"/>
      <c r="P26" s="52"/>
      <c r="Q26" s="52"/>
      <c r="R26" s="53"/>
      <c r="S26" s="53"/>
      <c r="T26" s="53"/>
    </row>
    <row r="27" spans="1:20" ht="19.5" customHeight="1">
      <c r="A27" s="53"/>
      <c r="B27" s="53"/>
      <c r="C27" s="53"/>
      <c r="D27" s="53"/>
      <c r="E27" s="53"/>
      <c r="F27" s="53"/>
      <c r="G27" s="53"/>
      <c r="H27" s="53"/>
      <c r="I27" s="52"/>
      <c r="J27" s="52"/>
      <c r="K27" s="53"/>
      <c r="L27" s="53"/>
      <c r="M27" s="53"/>
      <c r="N27" s="53"/>
      <c r="O27" s="52"/>
      <c r="P27" s="52"/>
      <c r="Q27" s="52"/>
      <c r="R27" s="53"/>
      <c r="S27" s="53"/>
      <c r="T27" s="53"/>
    </row>
    <row r="28" spans="1:20" ht="19.5" customHeight="1">
      <c r="A28" s="53"/>
      <c r="B28" s="53"/>
      <c r="C28" s="53"/>
      <c r="D28" s="53"/>
      <c r="E28" s="53"/>
      <c r="F28" s="53"/>
      <c r="G28" s="53"/>
      <c r="H28" s="53"/>
      <c r="I28" s="52"/>
      <c r="J28" s="52"/>
      <c r="K28" s="53"/>
      <c r="L28" s="53"/>
      <c r="M28" s="53"/>
      <c r="N28" s="53"/>
      <c r="O28" s="52"/>
      <c r="P28" s="52"/>
      <c r="Q28" s="52"/>
      <c r="R28" s="53"/>
      <c r="S28" s="53"/>
      <c r="T28" s="53"/>
    </row>
    <row r="29" spans="1:20" ht="19.5" customHeight="1">
      <c r="A29" s="53"/>
      <c r="B29" s="53"/>
      <c r="C29" s="53"/>
      <c r="D29" s="53"/>
      <c r="E29" s="53"/>
      <c r="F29" s="53"/>
      <c r="G29" s="53"/>
      <c r="H29" s="53"/>
      <c r="I29" s="52"/>
      <c r="J29" s="52"/>
      <c r="K29" s="53"/>
      <c r="L29" s="53"/>
      <c r="M29" s="53"/>
      <c r="N29" s="53"/>
      <c r="O29" s="52"/>
      <c r="P29" s="52"/>
      <c r="Q29" s="52"/>
      <c r="R29" s="53"/>
      <c r="S29" s="53"/>
      <c r="T29" s="53"/>
    </row>
    <row r="30" spans="1:20" ht="19.5" customHeight="1">
      <c r="A30" s="53"/>
      <c r="B30" s="53"/>
      <c r="C30" s="53"/>
      <c r="D30" s="53"/>
      <c r="E30" s="53"/>
      <c r="F30" s="53"/>
      <c r="G30" s="53"/>
      <c r="H30" s="53"/>
      <c r="I30" s="52"/>
      <c r="J30" s="52"/>
      <c r="K30" s="53"/>
      <c r="L30" s="53"/>
      <c r="M30" s="53"/>
      <c r="N30" s="53"/>
      <c r="O30" s="52"/>
      <c r="P30" s="52"/>
      <c r="Q30" s="52"/>
      <c r="R30" s="53"/>
      <c r="S30" s="53"/>
      <c r="T30" s="53"/>
    </row>
    <row r="31" spans="1:20" ht="19.5" customHeight="1">
      <c r="A31" s="53"/>
      <c r="B31" s="53"/>
      <c r="C31" s="53"/>
      <c r="D31" s="53"/>
      <c r="E31" s="53"/>
      <c r="F31" s="53"/>
      <c r="G31" s="53"/>
      <c r="H31" s="53"/>
      <c r="I31" s="52"/>
      <c r="J31" s="52"/>
      <c r="K31" s="53"/>
      <c r="L31" s="53"/>
      <c r="M31" s="53"/>
      <c r="N31" s="53"/>
      <c r="O31" s="52"/>
      <c r="P31" s="52"/>
      <c r="Q31" s="52"/>
      <c r="R31" s="53"/>
      <c r="S31" s="53"/>
      <c r="T31" s="53"/>
    </row>
    <row r="32" spans="1:20" ht="19.5" customHeight="1">
      <c r="A32" s="53"/>
      <c r="B32" s="53"/>
      <c r="C32" s="53"/>
      <c r="D32" s="53"/>
      <c r="E32" s="53"/>
      <c r="F32" s="53"/>
      <c r="G32" s="53"/>
      <c r="H32" s="53"/>
      <c r="I32" s="52"/>
      <c r="J32" s="52"/>
      <c r="K32" s="53"/>
      <c r="L32" s="53"/>
      <c r="M32" s="53"/>
      <c r="N32" s="53"/>
      <c r="O32" s="52"/>
      <c r="P32" s="52"/>
      <c r="Q32" s="52"/>
      <c r="R32" s="53"/>
      <c r="S32" s="53"/>
      <c r="T32" s="53"/>
    </row>
    <row r="33" spans="1:20" ht="19.5" customHeight="1">
      <c r="A33" s="53"/>
      <c r="B33" s="53"/>
      <c r="C33" s="53"/>
      <c r="D33" s="53"/>
      <c r="E33" s="53"/>
      <c r="F33" s="53"/>
      <c r="G33" s="53"/>
      <c r="H33" s="53"/>
      <c r="I33" s="52"/>
      <c r="J33" s="52"/>
      <c r="K33" s="53"/>
      <c r="L33" s="53"/>
      <c r="M33" s="53"/>
      <c r="N33" s="53"/>
      <c r="O33" s="52"/>
      <c r="P33" s="52"/>
      <c r="Q33" s="52"/>
      <c r="R33" s="53"/>
      <c r="S33" s="53"/>
      <c r="T33" s="53"/>
    </row>
    <row r="34" spans="1:20" ht="19.5" customHeight="1">
      <c r="A34" s="53"/>
      <c r="B34" s="53"/>
      <c r="C34" s="53"/>
      <c r="D34" s="53"/>
      <c r="E34" s="53"/>
      <c r="F34" s="53"/>
      <c r="G34" s="53"/>
      <c r="H34" s="53"/>
      <c r="I34" s="52"/>
      <c r="J34" s="52"/>
      <c r="K34" s="53"/>
      <c r="L34" s="53"/>
      <c r="M34" s="53"/>
      <c r="N34" s="53"/>
      <c r="O34" s="52"/>
      <c r="P34" s="52"/>
      <c r="Q34" s="52"/>
      <c r="R34" s="53"/>
      <c r="S34" s="53"/>
      <c r="T34" s="53"/>
    </row>
    <row r="35" spans="1:20" ht="19.5" customHeight="1">
      <c r="A35" s="53"/>
      <c r="B35" s="53"/>
      <c r="C35" s="53"/>
      <c r="D35" s="53"/>
      <c r="E35" s="53"/>
      <c r="F35" s="53"/>
      <c r="G35" s="53"/>
      <c r="H35" s="53"/>
      <c r="I35" s="52"/>
      <c r="J35" s="52"/>
      <c r="K35" s="53"/>
      <c r="L35" s="53"/>
      <c r="M35" s="53"/>
      <c r="N35" s="53"/>
      <c r="O35" s="52"/>
      <c r="P35" s="52"/>
      <c r="Q35" s="52"/>
      <c r="R35" s="53"/>
      <c r="S35" s="53"/>
      <c r="T35" s="53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84"/>
      <c r="C1" s="84"/>
      <c r="D1" s="84"/>
      <c r="E1" s="84"/>
      <c r="F1" s="84"/>
      <c r="G1" s="84"/>
      <c r="H1" s="84"/>
      <c r="I1" s="84"/>
      <c r="J1" s="98" t="s">
        <v>167</v>
      </c>
    </row>
    <row r="2" spans="1:10" ht="19.5" customHeight="1">
      <c r="A2" s="346" t="s">
        <v>238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2" ht="19.5" customHeight="1">
      <c r="A3" s="367" t="s">
        <v>152</v>
      </c>
      <c r="B3" s="367"/>
      <c r="C3" s="367"/>
      <c r="D3" s="367"/>
      <c r="E3" s="367"/>
      <c r="F3" s="85"/>
      <c r="G3" s="85"/>
      <c r="H3" s="85"/>
      <c r="I3" s="85"/>
      <c r="J3" s="6" t="s">
        <v>17</v>
      </c>
      <c r="K3" s="20"/>
      <c r="L3" s="20"/>
    </row>
    <row r="4" spans="1:12" ht="19.5" customHeight="1">
      <c r="A4" s="123" t="s">
        <v>66</v>
      </c>
      <c r="B4" s="123"/>
      <c r="C4" s="123"/>
      <c r="D4" s="122"/>
      <c r="E4" s="86"/>
      <c r="F4" s="363" t="s">
        <v>63</v>
      </c>
      <c r="G4" s="363" t="s">
        <v>27</v>
      </c>
      <c r="H4" s="365" t="s">
        <v>179</v>
      </c>
      <c r="I4" s="365" t="s">
        <v>37</v>
      </c>
      <c r="J4" s="359" t="s">
        <v>193</v>
      </c>
      <c r="K4" s="20"/>
      <c r="L4" s="20"/>
    </row>
    <row r="5" spans="1:12" ht="19.5" customHeight="1">
      <c r="A5" s="72" t="s">
        <v>308</v>
      </c>
      <c r="B5" s="72"/>
      <c r="C5" s="87"/>
      <c r="D5" s="359" t="s">
        <v>124</v>
      </c>
      <c r="E5" s="361" t="s">
        <v>275</v>
      </c>
      <c r="F5" s="363"/>
      <c r="G5" s="363"/>
      <c r="H5" s="365"/>
      <c r="I5" s="365"/>
      <c r="J5" s="359"/>
      <c r="K5" s="20"/>
      <c r="L5" s="20"/>
    </row>
    <row r="6" spans="1:12" ht="20.25" customHeight="1">
      <c r="A6" s="88" t="s">
        <v>116</v>
      </c>
      <c r="B6" s="88" t="s">
        <v>215</v>
      </c>
      <c r="C6" s="89" t="s">
        <v>208</v>
      </c>
      <c r="D6" s="360"/>
      <c r="E6" s="362"/>
      <c r="F6" s="364"/>
      <c r="G6" s="364"/>
      <c r="H6" s="366"/>
      <c r="I6" s="366"/>
      <c r="J6" s="360"/>
      <c r="K6" s="20"/>
      <c r="L6" s="20"/>
    </row>
    <row r="7" spans="1:12" ht="19.5" customHeight="1">
      <c r="A7" s="151"/>
      <c r="B7" s="151"/>
      <c r="C7" s="151"/>
      <c r="D7" s="151"/>
      <c r="E7" s="150" t="s">
        <v>63</v>
      </c>
      <c r="F7" s="149">
        <v>12286566.64</v>
      </c>
      <c r="G7" s="149">
        <v>9482566.64</v>
      </c>
      <c r="H7" s="149">
        <v>2804000</v>
      </c>
      <c r="I7" s="149"/>
      <c r="J7" s="116"/>
      <c r="K7" s="99"/>
      <c r="L7" s="99"/>
    </row>
    <row r="8" spans="1:12" ht="19.5" customHeight="1">
      <c r="A8" s="151" t="s">
        <v>64</v>
      </c>
      <c r="B8" s="151" t="s">
        <v>232</v>
      </c>
      <c r="C8" s="151" t="s">
        <v>232</v>
      </c>
      <c r="D8" s="151" t="s">
        <v>142</v>
      </c>
      <c r="E8" s="150" t="s">
        <v>180</v>
      </c>
      <c r="F8" s="149">
        <v>779966</v>
      </c>
      <c r="G8" s="149">
        <v>779966</v>
      </c>
      <c r="H8" s="149">
        <v>0</v>
      </c>
      <c r="I8" s="149"/>
      <c r="J8" s="116"/>
      <c r="K8" s="25"/>
      <c r="L8" s="24"/>
    </row>
    <row r="9" spans="1:12" ht="19.5" customHeight="1">
      <c r="A9" s="151" t="s">
        <v>107</v>
      </c>
      <c r="B9" s="151" t="s">
        <v>155</v>
      </c>
      <c r="C9" s="151" t="s">
        <v>235</v>
      </c>
      <c r="D9" s="151" t="s">
        <v>142</v>
      </c>
      <c r="E9" s="150" t="s">
        <v>23</v>
      </c>
      <c r="F9" s="149">
        <v>707615</v>
      </c>
      <c r="G9" s="149">
        <v>707615</v>
      </c>
      <c r="H9" s="149">
        <v>0</v>
      </c>
      <c r="I9" s="149"/>
      <c r="J9" s="116"/>
      <c r="K9" s="24"/>
      <c r="L9" s="24"/>
    </row>
    <row r="10" spans="1:12" ht="19.5" customHeight="1">
      <c r="A10" s="151" t="s">
        <v>107</v>
      </c>
      <c r="B10" s="151" t="s">
        <v>77</v>
      </c>
      <c r="C10" s="151" t="s">
        <v>155</v>
      </c>
      <c r="D10" s="151" t="s">
        <v>142</v>
      </c>
      <c r="E10" s="150" t="s">
        <v>129</v>
      </c>
      <c r="F10" s="149">
        <v>10798985.64</v>
      </c>
      <c r="G10" s="149">
        <v>7994985.64</v>
      </c>
      <c r="H10" s="149">
        <v>2804000</v>
      </c>
      <c r="I10" s="149"/>
      <c r="J10" s="116"/>
      <c r="K10" s="24"/>
      <c r="L10" s="24"/>
    </row>
    <row r="11" spans="1:12" ht="19.5" customHeight="1">
      <c r="A11" s="90"/>
      <c r="B11" s="90"/>
      <c r="C11" s="90"/>
      <c r="D11" s="90"/>
      <c r="E11" s="90"/>
      <c r="F11" s="91"/>
      <c r="G11" s="91"/>
      <c r="H11" s="36"/>
      <c r="I11" s="36"/>
      <c r="J11" s="36"/>
      <c r="K11" s="24"/>
      <c r="L11" s="24"/>
    </row>
    <row r="12" spans="1:12" ht="19.5" customHeight="1">
      <c r="A12" s="92"/>
      <c r="B12" s="90"/>
      <c r="C12" s="90"/>
      <c r="D12" s="90"/>
      <c r="E12" s="121"/>
      <c r="F12" s="91"/>
      <c r="G12" s="91"/>
      <c r="H12" s="36"/>
      <c r="I12" s="36"/>
      <c r="J12" s="36"/>
      <c r="K12" s="24"/>
      <c r="L12" s="24"/>
    </row>
    <row r="13" spans="1:12" ht="19.5" customHeight="1">
      <c r="A13" s="92"/>
      <c r="B13" s="90"/>
      <c r="C13" s="90"/>
      <c r="D13" s="90"/>
      <c r="E13" s="121"/>
      <c r="F13" s="36"/>
      <c r="G13" s="36"/>
      <c r="H13" s="36"/>
      <c r="I13" s="36"/>
      <c r="J13" s="36"/>
      <c r="K13" s="24"/>
      <c r="L13" s="50"/>
    </row>
    <row r="14" spans="1:12" ht="19.5" customHeight="1">
      <c r="A14" s="92"/>
      <c r="B14" s="90"/>
      <c r="C14" s="92"/>
      <c r="D14" s="90"/>
      <c r="E14" s="90"/>
      <c r="F14" s="36"/>
      <c r="G14" s="36"/>
      <c r="H14" s="36"/>
      <c r="I14" s="36"/>
      <c r="J14" s="36"/>
      <c r="K14" s="24"/>
      <c r="L14" s="24"/>
    </row>
    <row r="15" spans="1:12" ht="19.5" customHeight="1">
      <c r="A15" s="92"/>
      <c r="B15" s="92"/>
      <c r="C15" s="90"/>
      <c r="D15" s="90"/>
      <c r="E15" s="90"/>
      <c r="F15" s="91"/>
      <c r="G15" s="91"/>
      <c r="H15" s="36"/>
      <c r="I15" s="36"/>
      <c r="J15" s="36"/>
      <c r="K15" s="24"/>
      <c r="L15" s="24"/>
    </row>
    <row r="16" spans="1:12" ht="19.5" customHeight="1">
      <c r="A16" s="92"/>
      <c r="B16" s="92"/>
      <c r="C16" s="90"/>
      <c r="D16" s="90"/>
      <c r="E16" s="93"/>
      <c r="F16" s="91"/>
      <c r="G16" s="91"/>
      <c r="H16" s="91"/>
      <c r="I16" s="36"/>
      <c r="J16" s="36"/>
      <c r="K16" s="50"/>
      <c r="L16" s="50"/>
    </row>
    <row r="17" spans="1:12" ht="19.5" customHeight="1">
      <c r="A17" s="92"/>
      <c r="B17" s="92"/>
      <c r="C17" s="92"/>
      <c r="D17" s="90"/>
      <c r="E17" s="93"/>
      <c r="F17" s="91"/>
      <c r="G17" s="91"/>
      <c r="H17" s="91"/>
      <c r="I17" s="91"/>
      <c r="J17" s="91"/>
      <c r="K17" s="24"/>
      <c r="L17" s="24"/>
    </row>
    <row r="18" spans="1:12" ht="19.5" customHeight="1">
      <c r="A18" s="92"/>
      <c r="B18" s="92"/>
      <c r="C18" s="92"/>
      <c r="D18" s="90"/>
      <c r="E18" s="94"/>
      <c r="F18" s="91"/>
      <c r="G18" s="91"/>
      <c r="H18" s="91"/>
      <c r="I18" s="91"/>
      <c r="J18" s="91"/>
      <c r="K18" s="24"/>
      <c r="L18" s="24"/>
    </row>
    <row r="19" spans="1:12" ht="19.5" customHeight="1">
      <c r="A19" s="92"/>
      <c r="B19" s="92"/>
      <c r="C19" s="92"/>
      <c r="D19" s="92"/>
      <c r="E19" s="94"/>
      <c r="F19" s="91"/>
      <c r="G19" s="91"/>
      <c r="H19" s="91"/>
      <c r="I19" s="91"/>
      <c r="J19" s="91"/>
      <c r="K19" s="24"/>
      <c r="L19" s="24"/>
    </row>
    <row r="20" spans="1:12" ht="19.5" customHeight="1">
      <c r="A20" s="92"/>
      <c r="B20" s="92"/>
      <c r="C20" s="92"/>
      <c r="D20" s="92"/>
      <c r="E20" s="94"/>
      <c r="F20" s="91"/>
      <c r="G20" s="91"/>
      <c r="H20" s="91"/>
      <c r="I20" s="91"/>
      <c r="J20" s="91"/>
      <c r="K20" s="24"/>
      <c r="L20" s="24"/>
    </row>
    <row r="21" spans="1:12" ht="19.5" customHeight="1">
      <c r="A21" s="95"/>
      <c r="B21" s="95"/>
      <c r="C21" s="95"/>
      <c r="D21" s="95"/>
      <c r="E21" s="95"/>
      <c r="F21" s="96"/>
      <c r="G21" s="91"/>
      <c r="H21" s="91"/>
      <c r="I21" s="91"/>
      <c r="J21" s="91"/>
      <c r="K21" s="24"/>
      <c r="L21" s="24"/>
    </row>
    <row r="22" spans="1:12" ht="19.5" customHeight="1">
      <c r="A22" s="97"/>
      <c r="B22" s="97"/>
      <c r="C22" s="97"/>
      <c r="D22" s="97"/>
      <c r="E22" s="97"/>
      <c r="F22" s="96"/>
      <c r="G22" s="91"/>
      <c r="H22" s="91"/>
      <c r="I22" s="91"/>
      <c r="J22" s="91"/>
      <c r="K22" s="24"/>
      <c r="L22" s="24"/>
    </row>
    <row r="23" spans="1:12" ht="19.5" customHeight="1">
      <c r="A23" s="52"/>
      <c r="B23" s="52"/>
      <c r="C23" s="52"/>
      <c r="D23" s="52"/>
      <c r="E23" s="52"/>
      <c r="F23" s="52"/>
      <c r="G23" s="53"/>
      <c r="H23" s="53"/>
      <c r="I23" s="53"/>
      <c r="J23" s="53"/>
      <c r="K23" s="23"/>
      <c r="L23" s="23"/>
    </row>
    <row r="24" spans="1:12" ht="19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23"/>
      <c r="L24" s="23"/>
    </row>
    <row r="25" spans="1:12" ht="19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23"/>
      <c r="L25" s="23"/>
    </row>
    <row r="26" spans="1:12" ht="19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23"/>
      <c r="L26" s="23"/>
    </row>
    <row r="27" spans="1:12" ht="19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23"/>
      <c r="L27" s="23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23"/>
      <c r="L28" s="23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23"/>
      <c r="L29" s="23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23"/>
      <c r="L30" s="23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23"/>
      <c r="L31" s="23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0"/>
      <c r="B1" s="70"/>
      <c r="C1" s="70"/>
      <c r="D1" s="70"/>
      <c r="E1" s="70"/>
      <c r="F1" s="70"/>
      <c r="G1" s="70"/>
      <c r="H1" s="28" t="s">
        <v>46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20.25" customHeight="1">
      <c r="A2" s="346" t="s">
        <v>173</v>
      </c>
      <c r="B2" s="346"/>
      <c r="C2" s="346"/>
      <c r="D2" s="346"/>
      <c r="E2" s="346"/>
      <c r="F2" s="346"/>
      <c r="G2" s="346"/>
      <c r="H2" s="346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20.25" customHeight="1">
      <c r="A3" s="143" t="s">
        <v>152</v>
      </c>
      <c r="B3" s="71"/>
      <c r="C3" s="26"/>
      <c r="D3" s="26"/>
      <c r="E3" s="26"/>
      <c r="F3" s="26"/>
      <c r="G3" s="26"/>
      <c r="H3" s="6" t="s">
        <v>17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20.25" customHeight="1">
      <c r="A4" s="72" t="s">
        <v>303</v>
      </c>
      <c r="B4" s="72"/>
      <c r="C4" s="72" t="s">
        <v>8</v>
      </c>
      <c r="D4" s="72"/>
      <c r="E4" s="72"/>
      <c r="F4" s="72"/>
      <c r="G4" s="72"/>
      <c r="H4" s="7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ht="20.25" customHeight="1">
      <c r="A5" s="73" t="s">
        <v>86</v>
      </c>
      <c r="B5" s="74" t="s">
        <v>168</v>
      </c>
      <c r="C5" s="73" t="s">
        <v>86</v>
      </c>
      <c r="D5" s="73" t="s">
        <v>63</v>
      </c>
      <c r="E5" s="74" t="s">
        <v>185</v>
      </c>
      <c r="F5" s="75" t="s">
        <v>183</v>
      </c>
      <c r="G5" s="73" t="s">
        <v>253</v>
      </c>
      <c r="H5" s="75" t="s">
        <v>22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20.25" customHeight="1">
      <c r="A6" s="79" t="s">
        <v>290</v>
      </c>
      <c r="B6" s="126">
        <f>B7+B8+B9</f>
        <v>12286566.64</v>
      </c>
      <c r="C6" s="77" t="s">
        <v>115</v>
      </c>
      <c r="D6" s="115">
        <f>SUM(D7:D35)</f>
        <v>12286566.64</v>
      </c>
      <c r="E6" s="115">
        <f>SUM(E7:E35)</f>
        <v>12286566.64</v>
      </c>
      <c r="F6" s="115">
        <f>SUM(F7:F35)</f>
        <v>0</v>
      </c>
      <c r="G6" s="115">
        <f>SUM(G7:G35)</f>
        <v>0</v>
      </c>
      <c r="H6" s="116">
        <f>SUM(H7:H35)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20.25" customHeight="1">
      <c r="A7" s="76" t="s">
        <v>106</v>
      </c>
      <c r="B7" s="156">
        <v>12286566.64</v>
      </c>
      <c r="C7" s="77" t="s">
        <v>220</v>
      </c>
      <c r="D7" s="124">
        <f aca="true" t="shared" si="0" ref="D7:D28">SUM(E7:H7)</f>
        <v>0</v>
      </c>
      <c r="E7" s="152">
        <v>0</v>
      </c>
      <c r="F7" s="153">
        <v>0</v>
      </c>
      <c r="G7" s="154">
        <v>0</v>
      </c>
      <c r="H7" s="125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</row>
    <row r="8" spans="1:34" ht="20.25" customHeight="1">
      <c r="A8" s="76" t="s">
        <v>272</v>
      </c>
      <c r="B8" s="157">
        <v>0</v>
      </c>
      <c r="C8" s="77" t="s">
        <v>133</v>
      </c>
      <c r="D8" s="124">
        <f t="shared" si="0"/>
        <v>0</v>
      </c>
      <c r="E8" s="152">
        <v>0</v>
      </c>
      <c r="F8" s="153">
        <v>0</v>
      </c>
      <c r="G8" s="154">
        <v>0</v>
      </c>
      <c r="H8" s="125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</row>
    <row r="9" spans="1:34" ht="20.25" customHeight="1">
      <c r="A9" s="76" t="s">
        <v>282</v>
      </c>
      <c r="B9" s="155">
        <v>0</v>
      </c>
      <c r="C9" s="77" t="s">
        <v>50</v>
      </c>
      <c r="D9" s="124">
        <f t="shared" si="0"/>
        <v>0</v>
      </c>
      <c r="E9" s="152">
        <v>0</v>
      </c>
      <c r="F9" s="153">
        <v>0</v>
      </c>
      <c r="G9" s="154">
        <v>0</v>
      </c>
      <c r="H9" s="125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4" ht="20.25" customHeight="1">
      <c r="A10" s="79" t="s">
        <v>132</v>
      </c>
      <c r="B10" s="139"/>
      <c r="C10" s="77" t="s">
        <v>70</v>
      </c>
      <c r="D10" s="124">
        <f t="shared" si="0"/>
        <v>0</v>
      </c>
      <c r="E10" s="152">
        <v>0</v>
      </c>
      <c r="F10" s="153">
        <v>0</v>
      </c>
      <c r="G10" s="154">
        <v>0</v>
      </c>
      <c r="H10" s="125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</row>
    <row r="11" spans="1:34" ht="20.25" customHeight="1">
      <c r="A11" s="79" t="s">
        <v>106</v>
      </c>
      <c r="B11" s="113"/>
      <c r="C11" s="77" t="s">
        <v>165</v>
      </c>
      <c r="D11" s="124">
        <f t="shared" si="0"/>
        <v>0</v>
      </c>
      <c r="E11" s="152">
        <v>0</v>
      </c>
      <c r="F11" s="153">
        <v>0</v>
      </c>
      <c r="G11" s="154">
        <v>0</v>
      </c>
      <c r="H11" s="125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4" ht="20.25" customHeight="1">
      <c r="A12" s="79" t="s">
        <v>272</v>
      </c>
      <c r="B12" s="113"/>
      <c r="C12" s="77" t="s">
        <v>28</v>
      </c>
      <c r="D12" s="124">
        <f t="shared" si="0"/>
        <v>0</v>
      </c>
      <c r="E12" s="152">
        <v>0</v>
      </c>
      <c r="F12" s="153">
        <v>0</v>
      </c>
      <c r="G12" s="154">
        <v>0</v>
      </c>
      <c r="H12" s="12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ht="20.25" customHeight="1">
      <c r="A13" s="79" t="s">
        <v>282</v>
      </c>
      <c r="B13" s="113"/>
      <c r="C13" s="77" t="s">
        <v>41</v>
      </c>
      <c r="D13" s="124">
        <f t="shared" si="0"/>
        <v>0</v>
      </c>
      <c r="E13" s="152">
        <v>0</v>
      </c>
      <c r="F13" s="153">
        <v>0</v>
      </c>
      <c r="G13" s="154">
        <v>0</v>
      </c>
      <c r="H13" s="125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34" ht="20.25" customHeight="1">
      <c r="A14" s="79" t="s">
        <v>212</v>
      </c>
      <c r="B14" s="113"/>
      <c r="C14" s="77" t="s">
        <v>11</v>
      </c>
      <c r="D14" s="124">
        <f t="shared" si="0"/>
        <v>779966</v>
      </c>
      <c r="E14" s="152">
        <v>779966</v>
      </c>
      <c r="F14" s="153">
        <v>0</v>
      </c>
      <c r="G14" s="154">
        <v>0</v>
      </c>
      <c r="H14" s="125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34" ht="20.25" customHeight="1">
      <c r="A15" s="78"/>
      <c r="B15" s="116"/>
      <c r="C15" s="79" t="s">
        <v>127</v>
      </c>
      <c r="D15" s="124">
        <f t="shared" si="0"/>
        <v>0</v>
      </c>
      <c r="E15" s="152">
        <v>0</v>
      </c>
      <c r="F15" s="153">
        <v>0</v>
      </c>
      <c r="G15" s="154">
        <v>0</v>
      </c>
      <c r="H15" s="125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34" ht="20.25" customHeight="1">
      <c r="A16" s="78"/>
      <c r="B16" s="116"/>
      <c r="C16" s="79" t="s">
        <v>24</v>
      </c>
      <c r="D16" s="124">
        <f t="shared" si="0"/>
        <v>0</v>
      </c>
      <c r="E16" s="152">
        <v>0</v>
      </c>
      <c r="F16" s="153">
        <v>0</v>
      </c>
      <c r="G16" s="154">
        <v>0</v>
      </c>
      <c r="H16" s="125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</row>
    <row r="17" spans="1:34" ht="20.25" customHeight="1">
      <c r="A17" s="78"/>
      <c r="B17" s="116"/>
      <c r="C17" s="79" t="s">
        <v>62</v>
      </c>
      <c r="D17" s="124">
        <f t="shared" si="0"/>
        <v>0</v>
      </c>
      <c r="E17" s="152">
        <v>0</v>
      </c>
      <c r="F17" s="153">
        <v>0</v>
      </c>
      <c r="G17" s="154">
        <v>0</v>
      </c>
      <c r="H17" s="125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ht="20.25" customHeight="1">
      <c r="A18" s="78"/>
      <c r="B18" s="116"/>
      <c r="C18" s="79" t="s">
        <v>69</v>
      </c>
      <c r="D18" s="124">
        <f t="shared" si="0"/>
        <v>0</v>
      </c>
      <c r="E18" s="152">
        <v>0</v>
      </c>
      <c r="F18" s="153">
        <v>0</v>
      </c>
      <c r="G18" s="154">
        <v>0</v>
      </c>
      <c r="H18" s="125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20.25" customHeight="1">
      <c r="A19" s="78"/>
      <c r="B19" s="116"/>
      <c r="C19" s="79" t="s">
        <v>294</v>
      </c>
      <c r="D19" s="124">
        <f t="shared" si="0"/>
        <v>0</v>
      </c>
      <c r="E19" s="152">
        <v>0</v>
      </c>
      <c r="F19" s="153">
        <v>0</v>
      </c>
      <c r="G19" s="154">
        <v>0</v>
      </c>
      <c r="H19" s="125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20.25" customHeight="1">
      <c r="A20" s="78"/>
      <c r="B20" s="116"/>
      <c r="C20" s="79" t="s">
        <v>161</v>
      </c>
      <c r="D20" s="124">
        <f t="shared" si="0"/>
        <v>0</v>
      </c>
      <c r="E20" s="152">
        <v>0</v>
      </c>
      <c r="F20" s="153">
        <v>0</v>
      </c>
      <c r="G20" s="154">
        <v>0</v>
      </c>
      <c r="H20" s="125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</row>
    <row r="21" spans="1:34" ht="20.25" customHeight="1">
      <c r="A21" s="78"/>
      <c r="B21" s="116"/>
      <c r="C21" s="79" t="s">
        <v>166</v>
      </c>
      <c r="D21" s="124">
        <f t="shared" si="0"/>
        <v>0</v>
      </c>
      <c r="E21" s="152">
        <v>0</v>
      </c>
      <c r="F21" s="153">
        <v>0</v>
      </c>
      <c r="G21" s="154">
        <v>0</v>
      </c>
      <c r="H21" s="125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20.25" customHeight="1">
      <c r="A22" s="78"/>
      <c r="B22" s="116"/>
      <c r="C22" s="79" t="s">
        <v>197</v>
      </c>
      <c r="D22" s="124">
        <f t="shared" si="0"/>
        <v>0</v>
      </c>
      <c r="E22" s="152">
        <v>0</v>
      </c>
      <c r="F22" s="153">
        <v>0</v>
      </c>
      <c r="G22" s="154">
        <v>0</v>
      </c>
      <c r="H22" s="125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 ht="20.25" customHeight="1">
      <c r="A23" s="78"/>
      <c r="B23" s="116"/>
      <c r="C23" s="79" t="s">
        <v>189</v>
      </c>
      <c r="D23" s="124">
        <f t="shared" si="0"/>
        <v>0</v>
      </c>
      <c r="E23" s="152">
        <v>0</v>
      </c>
      <c r="F23" s="153">
        <v>0</v>
      </c>
      <c r="G23" s="154">
        <v>0</v>
      </c>
      <c r="H23" s="125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20.25" customHeight="1">
      <c r="A24" s="78"/>
      <c r="B24" s="116"/>
      <c r="C24" s="79" t="s">
        <v>214</v>
      </c>
      <c r="D24" s="124">
        <f t="shared" si="0"/>
        <v>0</v>
      </c>
      <c r="E24" s="152">
        <v>0</v>
      </c>
      <c r="F24" s="153">
        <v>0</v>
      </c>
      <c r="G24" s="154">
        <v>0</v>
      </c>
      <c r="H24" s="125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 ht="20.25" customHeight="1">
      <c r="A25" s="78"/>
      <c r="B25" s="116"/>
      <c r="C25" s="79" t="s">
        <v>72</v>
      </c>
      <c r="D25" s="124">
        <f t="shared" si="0"/>
        <v>0</v>
      </c>
      <c r="E25" s="152">
        <v>0</v>
      </c>
      <c r="F25" s="153">
        <v>0</v>
      </c>
      <c r="G25" s="154">
        <v>0</v>
      </c>
      <c r="H25" s="125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20.25" customHeight="1">
      <c r="A26" s="79"/>
      <c r="B26" s="116"/>
      <c r="C26" s="79" t="s">
        <v>172</v>
      </c>
      <c r="D26" s="124">
        <f t="shared" si="0"/>
        <v>11506600.64</v>
      </c>
      <c r="E26" s="152">
        <v>11506600.64</v>
      </c>
      <c r="F26" s="153">
        <v>0</v>
      </c>
      <c r="G26" s="154">
        <v>0</v>
      </c>
      <c r="H26" s="12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</row>
    <row r="27" spans="1:34" ht="20.25" customHeight="1">
      <c r="A27" s="79"/>
      <c r="B27" s="116"/>
      <c r="C27" s="79" t="s">
        <v>205</v>
      </c>
      <c r="D27" s="124">
        <f t="shared" si="0"/>
        <v>0</v>
      </c>
      <c r="E27" s="152">
        <v>0</v>
      </c>
      <c r="F27" s="153">
        <v>0</v>
      </c>
      <c r="G27" s="154">
        <v>0</v>
      </c>
      <c r="H27" s="125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ht="20.25" customHeight="1">
      <c r="A28" s="79"/>
      <c r="B28" s="116"/>
      <c r="C28" s="79" t="s">
        <v>178</v>
      </c>
      <c r="D28" s="124">
        <f t="shared" si="0"/>
        <v>0</v>
      </c>
      <c r="E28" s="152">
        <v>0</v>
      </c>
      <c r="F28" s="153">
        <v>0</v>
      </c>
      <c r="G28" s="154">
        <v>0</v>
      </c>
      <c r="H28" s="125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34" ht="20.25" customHeight="1">
      <c r="A29" s="79"/>
      <c r="B29" s="116"/>
      <c r="C29" s="79" t="s">
        <v>81</v>
      </c>
      <c r="D29" s="124"/>
      <c r="E29" s="152">
        <v>0</v>
      </c>
      <c r="F29" s="153">
        <v>0</v>
      </c>
      <c r="G29" s="154">
        <v>0</v>
      </c>
      <c r="H29" s="125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0.25" customHeight="1">
      <c r="A30" s="79"/>
      <c r="B30" s="116"/>
      <c r="C30" s="79" t="s">
        <v>99</v>
      </c>
      <c r="D30" s="124">
        <f aca="true" t="shared" si="1" ref="D30:D35">SUM(E30:H30)</f>
        <v>0</v>
      </c>
      <c r="E30" s="152">
        <v>0</v>
      </c>
      <c r="F30" s="153">
        <v>0</v>
      </c>
      <c r="G30" s="154">
        <v>0</v>
      </c>
      <c r="H30" s="125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1:34" ht="20.25" customHeight="1">
      <c r="A31" s="79"/>
      <c r="B31" s="116"/>
      <c r="C31" s="79" t="s">
        <v>61</v>
      </c>
      <c r="D31" s="124">
        <f t="shared" si="1"/>
        <v>0</v>
      </c>
      <c r="E31" s="152">
        <v>0</v>
      </c>
      <c r="F31" s="153">
        <v>0</v>
      </c>
      <c r="G31" s="154">
        <v>0</v>
      </c>
      <c r="H31" s="12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20.25" customHeight="1">
      <c r="A32" s="79"/>
      <c r="B32" s="116"/>
      <c r="C32" s="79" t="s">
        <v>71</v>
      </c>
      <c r="D32" s="124">
        <f t="shared" si="1"/>
        <v>0</v>
      </c>
      <c r="E32" s="152">
        <v>0</v>
      </c>
      <c r="F32" s="153">
        <v>0</v>
      </c>
      <c r="G32" s="154">
        <v>0</v>
      </c>
      <c r="H32" s="125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20.25" customHeight="1">
      <c r="A33" s="79"/>
      <c r="B33" s="116"/>
      <c r="C33" s="79" t="s">
        <v>15</v>
      </c>
      <c r="D33" s="124">
        <f t="shared" si="1"/>
        <v>0</v>
      </c>
      <c r="E33" s="152">
        <v>0</v>
      </c>
      <c r="F33" s="153">
        <v>0</v>
      </c>
      <c r="G33" s="154">
        <v>0</v>
      </c>
      <c r="H33" s="125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20.25" customHeight="1">
      <c r="A34" s="79"/>
      <c r="B34" s="116"/>
      <c r="C34" s="79" t="s">
        <v>121</v>
      </c>
      <c r="D34" s="124">
        <f t="shared" si="1"/>
        <v>0</v>
      </c>
      <c r="E34" s="152">
        <v>0</v>
      </c>
      <c r="F34" s="153">
        <v>0</v>
      </c>
      <c r="G34" s="154">
        <v>0</v>
      </c>
      <c r="H34" s="125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20.25" customHeight="1">
      <c r="A35" s="79"/>
      <c r="B35" s="116"/>
      <c r="C35" s="79" t="s">
        <v>261</v>
      </c>
      <c r="D35" s="124">
        <f t="shared" si="1"/>
        <v>0</v>
      </c>
      <c r="E35" s="149">
        <v>0</v>
      </c>
      <c r="F35" s="145">
        <v>0</v>
      </c>
      <c r="G35" s="146">
        <v>0</v>
      </c>
      <c r="H35" s="125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20.25" customHeight="1">
      <c r="A36" s="73"/>
      <c r="B36" s="112"/>
      <c r="C36" s="73"/>
      <c r="D36" s="112"/>
      <c r="E36" s="138"/>
      <c r="F36" s="139"/>
      <c r="G36" s="139"/>
      <c r="H36" s="11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20.25" customHeight="1">
      <c r="A37" s="79"/>
      <c r="B37" s="116"/>
      <c r="C37" s="79" t="s">
        <v>242</v>
      </c>
      <c r="D37" s="112">
        <f>SUM(E37:H37)</f>
        <v>0</v>
      </c>
      <c r="E37" s="113"/>
      <c r="F37" s="113"/>
      <c r="G37" s="113"/>
      <c r="H37" s="11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20.25" customHeight="1">
      <c r="A38" s="79"/>
      <c r="B38" s="127"/>
      <c r="C38" s="79"/>
      <c r="D38" s="112"/>
      <c r="E38" s="112"/>
      <c r="F38" s="112"/>
      <c r="G38" s="112"/>
      <c r="H38" s="112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ht="20.25" customHeight="1">
      <c r="A39" s="73" t="s">
        <v>233</v>
      </c>
      <c r="B39" s="127">
        <f>SUM(B6,B10)</f>
        <v>12286566.64</v>
      </c>
      <c r="C39" s="73" t="s">
        <v>149</v>
      </c>
      <c r="D39" s="112">
        <f>SUM(E39:H39)</f>
        <v>12286566.64</v>
      </c>
      <c r="E39" s="112">
        <f>SUM(E7:E37)</f>
        <v>12286566.64</v>
      </c>
      <c r="F39" s="112">
        <f>SUM(F7:F37)</f>
        <v>0</v>
      </c>
      <c r="G39" s="112">
        <f>SUM(G7:G37)</f>
        <v>0</v>
      </c>
      <c r="H39" s="112">
        <f>SUM(H7:H37)</f>
        <v>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4" ht="20.25" customHeight="1">
      <c r="A40" s="80"/>
      <c r="B40" s="81"/>
      <c r="C40" s="82"/>
      <c r="D40" s="82"/>
      <c r="E40" s="82"/>
      <c r="F40" s="82"/>
      <c r="G40" s="82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zoomScalePageLayoutView="0" workbookViewId="0" topLeftCell="P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26.66015625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23"/>
      <c r="AK1" s="23"/>
      <c r="AL1" s="106" t="s">
        <v>164</v>
      </c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19.5" customHeight="1">
      <c r="A2" s="368" t="s">
        <v>302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19.5" customHeight="1">
      <c r="A3" s="369" t="s">
        <v>152</v>
      </c>
      <c r="B3" s="369"/>
      <c r="C3" s="369" t="s">
        <v>298</v>
      </c>
      <c r="D3" s="369"/>
      <c r="E3" s="49"/>
      <c r="F3" s="49"/>
      <c r="G3" s="49"/>
      <c r="H3" s="49"/>
      <c r="I3" s="49"/>
      <c r="J3" s="49"/>
      <c r="K3" s="49"/>
      <c r="L3" s="49"/>
      <c r="M3" s="49"/>
      <c r="N3" s="49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20"/>
      <c r="AG3" s="20"/>
      <c r="AH3" s="20"/>
      <c r="AI3" s="20"/>
      <c r="AL3" s="6" t="s">
        <v>17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9.5" customHeight="1">
      <c r="A4" s="9" t="s">
        <v>66</v>
      </c>
      <c r="B4" s="9"/>
      <c r="C4" s="130"/>
      <c r="D4" s="129"/>
      <c r="E4" s="370" t="s">
        <v>243</v>
      </c>
      <c r="F4" s="58" t="s">
        <v>9</v>
      </c>
      <c r="G4" s="59"/>
      <c r="H4" s="59"/>
      <c r="I4" s="59"/>
      <c r="J4" s="59"/>
      <c r="K4" s="59"/>
      <c r="L4" s="59"/>
      <c r="M4" s="59"/>
      <c r="N4" s="59"/>
      <c r="O4" s="65"/>
      <c r="P4" s="66" t="s">
        <v>252</v>
      </c>
      <c r="Q4" s="59"/>
      <c r="R4" s="59"/>
      <c r="S4" s="59"/>
      <c r="T4" s="59"/>
      <c r="U4" s="59"/>
      <c r="V4" s="65"/>
      <c r="W4" s="66" t="s">
        <v>150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9.5" customHeight="1">
      <c r="A5" s="47" t="s">
        <v>308</v>
      </c>
      <c r="B5" s="47"/>
      <c r="C5" s="354" t="s">
        <v>124</v>
      </c>
      <c r="D5" s="354" t="s">
        <v>187</v>
      </c>
      <c r="E5" s="370"/>
      <c r="F5" s="372" t="s">
        <v>63</v>
      </c>
      <c r="G5" s="60" t="s">
        <v>34</v>
      </c>
      <c r="H5" s="61"/>
      <c r="I5" s="61"/>
      <c r="J5" s="60" t="s">
        <v>291</v>
      </c>
      <c r="K5" s="61"/>
      <c r="L5" s="61"/>
      <c r="M5" s="60" t="s">
        <v>260</v>
      </c>
      <c r="N5" s="61"/>
      <c r="O5" s="67"/>
      <c r="P5" s="372" t="s">
        <v>63</v>
      </c>
      <c r="Q5" s="60" t="s">
        <v>34</v>
      </c>
      <c r="R5" s="61"/>
      <c r="S5" s="61"/>
      <c r="T5" s="60" t="s">
        <v>291</v>
      </c>
      <c r="U5" s="61"/>
      <c r="V5" s="67"/>
      <c r="W5" s="372" t="s">
        <v>63</v>
      </c>
      <c r="X5" s="60" t="s">
        <v>34</v>
      </c>
      <c r="Y5" s="61"/>
      <c r="Z5" s="61"/>
      <c r="AA5" s="60" t="s">
        <v>291</v>
      </c>
      <c r="AB5" s="61"/>
      <c r="AC5" s="61"/>
      <c r="AD5" s="60" t="s">
        <v>260</v>
      </c>
      <c r="AE5" s="61"/>
      <c r="AF5" s="61"/>
      <c r="AG5" s="60" t="s">
        <v>202</v>
      </c>
      <c r="AH5" s="61"/>
      <c r="AI5" s="61"/>
      <c r="AJ5" s="60" t="s">
        <v>22</v>
      </c>
      <c r="AK5" s="61"/>
      <c r="AL5" s="61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29.25" customHeight="1">
      <c r="A6" s="14" t="s">
        <v>116</v>
      </c>
      <c r="B6" s="14" t="s">
        <v>215</v>
      </c>
      <c r="C6" s="355"/>
      <c r="D6" s="355"/>
      <c r="E6" s="371"/>
      <c r="F6" s="373"/>
      <c r="G6" s="62" t="s">
        <v>162</v>
      </c>
      <c r="H6" s="63" t="s">
        <v>27</v>
      </c>
      <c r="I6" s="63" t="s">
        <v>179</v>
      </c>
      <c r="J6" s="62" t="s">
        <v>162</v>
      </c>
      <c r="K6" s="63" t="s">
        <v>27</v>
      </c>
      <c r="L6" s="63" t="s">
        <v>179</v>
      </c>
      <c r="M6" s="62" t="s">
        <v>162</v>
      </c>
      <c r="N6" s="63" t="s">
        <v>27</v>
      </c>
      <c r="O6" s="13" t="s">
        <v>179</v>
      </c>
      <c r="P6" s="373"/>
      <c r="Q6" s="62" t="s">
        <v>162</v>
      </c>
      <c r="R6" s="14" t="s">
        <v>27</v>
      </c>
      <c r="S6" s="14" t="s">
        <v>179</v>
      </c>
      <c r="T6" s="62" t="s">
        <v>162</v>
      </c>
      <c r="U6" s="14" t="s">
        <v>27</v>
      </c>
      <c r="V6" s="13" t="s">
        <v>179</v>
      </c>
      <c r="W6" s="373"/>
      <c r="X6" s="62" t="s">
        <v>162</v>
      </c>
      <c r="Y6" s="14" t="s">
        <v>27</v>
      </c>
      <c r="Z6" s="63" t="s">
        <v>179</v>
      </c>
      <c r="AA6" s="62" t="s">
        <v>162</v>
      </c>
      <c r="AB6" s="63" t="s">
        <v>27</v>
      </c>
      <c r="AC6" s="63" t="s">
        <v>179</v>
      </c>
      <c r="AD6" s="62" t="s">
        <v>162</v>
      </c>
      <c r="AE6" s="63" t="s">
        <v>27</v>
      </c>
      <c r="AF6" s="63" t="s">
        <v>179</v>
      </c>
      <c r="AG6" s="62" t="s">
        <v>162</v>
      </c>
      <c r="AH6" s="63" t="s">
        <v>27</v>
      </c>
      <c r="AI6" s="63" t="s">
        <v>179</v>
      </c>
      <c r="AJ6" s="62" t="s">
        <v>162</v>
      </c>
      <c r="AK6" s="63" t="s">
        <v>27</v>
      </c>
      <c r="AL6" s="63" t="s">
        <v>179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2.5" customHeight="1">
      <c r="A7" s="148"/>
      <c r="B7" s="148"/>
      <c r="C7" s="159"/>
      <c r="D7" s="158" t="s">
        <v>63</v>
      </c>
      <c r="E7" s="146">
        <v>12286566.64</v>
      </c>
      <c r="F7" s="160">
        <v>12286566.64</v>
      </c>
      <c r="G7" s="144">
        <v>12286566.64</v>
      </c>
      <c r="H7" s="145">
        <v>9482566.64</v>
      </c>
      <c r="I7" s="146">
        <v>2804000</v>
      </c>
      <c r="J7" s="144">
        <v>0</v>
      </c>
      <c r="K7" s="145">
        <v>0</v>
      </c>
      <c r="L7" s="145">
        <v>0</v>
      </c>
      <c r="M7" s="146">
        <v>0</v>
      </c>
      <c r="N7" s="144">
        <v>0</v>
      </c>
      <c r="O7" s="146">
        <v>0</v>
      </c>
      <c r="P7" s="144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6"/>
      <c r="AM7" s="128"/>
      <c r="AN7" s="68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38" ht="22.5" customHeight="1">
      <c r="A8" s="148" t="s">
        <v>94</v>
      </c>
      <c r="B8" s="148" t="s">
        <v>235</v>
      </c>
      <c r="C8" s="159" t="s">
        <v>142</v>
      </c>
      <c r="D8" s="158" t="s">
        <v>160</v>
      </c>
      <c r="E8" s="146">
        <v>8184984</v>
      </c>
      <c r="F8" s="160">
        <v>8184984</v>
      </c>
      <c r="G8" s="144">
        <v>8184984</v>
      </c>
      <c r="H8" s="145">
        <v>8184984</v>
      </c>
      <c r="I8" s="146">
        <v>0</v>
      </c>
      <c r="J8" s="144">
        <v>0</v>
      </c>
      <c r="K8" s="145">
        <v>0</v>
      </c>
      <c r="L8" s="145">
        <v>0</v>
      </c>
      <c r="M8" s="146">
        <v>0</v>
      </c>
      <c r="N8" s="144">
        <v>0</v>
      </c>
      <c r="O8" s="146">
        <v>0</v>
      </c>
      <c r="P8" s="144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6"/>
    </row>
    <row r="9" spans="1:38" ht="22.5" customHeight="1">
      <c r="A9" s="148" t="s">
        <v>94</v>
      </c>
      <c r="B9" s="148" t="s">
        <v>155</v>
      </c>
      <c r="C9" s="159" t="s">
        <v>142</v>
      </c>
      <c r="D9" s="158" t="s">
        <v>40</v>
      </c>
      <c r="E9" s="146">
        <v>3945654.64</v>
      </c>
      <c r="F9" s="160">
        <v>3945654.64</v>
      </c>
      <c r="G9" s="144">
        <v>3945654.64</v>
      </c>
      <c r="H9" s="145">
        <v>1141654.64</v>
      </c>
      <c r="I9" s="146">
        <v>2804000</v>
      </c>
      <c r="J9" s="144">
        <v>0</v>
      </c>
      <c r="K9" s="145">
        <v>0</v>
      </c>
      <c r="L9" s="145">
        <v>0</v>
      </c>
      <c r="M9" s="146">
        <v>0</v>
      </c>
      <c r="N9" s="144">
        <v>0</v>
      </c>
      <c r="O9" s="146">
        <v>0</v>
      </c>
      <c r="P9" s="144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</row>
    <row r="10" spans="1:38" ht="22.5" customHeight="1">
      <c r="A10" s="148" t="s">
        <v>93</v>
      </c>
      <c r="B10" s="148" t="s">
        <v>235</v>
      </c>
      <c r="C10" s="159" t="s">
        <v>142</v>
      </c>
      <c r="D10" s="158" t="s">
        <v>53</v>
      </c>
      <c r="E10" s="146">
        <v>8000</v>
      </c>
      <c r="F10" s="160">
        <v>8000</v>
      </c>
      <c r="G10" s="144">
        <v>8000</v>
      </c>
      <c r="H10" s="145">
        <v>8000</v>
      </c>
      <c r="I10" s="146">
        <v>0</v>
      </c>
      <c r="J10" s="144">
        <v>0</v>
      </c>
      <c r="K10" s="145">
        <v>0</v>
      </c>
      <c r="L10" s="145">
        <v>0</v>
      </c>
      <c r="M10" s="146">
        <v>0</v>
      </c>
      <c r="N10" s="144">
        <v>0</v>
      </c>
      <c r="O10" s="146">
        <v>0</v>
      </c>
      <c r="P10" s="144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</row>
    <row r="11" spans="1:38" ht="22.5" customHeight="1">
      <c r="A11" s="148" t="s">
        <v>93</v>
      </c>
      <c r="B11" s="148" t="s">
        <v>232</v>
      </c>
      <c r="C11" s="159" t="s">
        <v>142</v>
      </c>
      <c r="D11" s="158" t="s">
        <v>59</v>
      </c>
      <c r="E11" s="146">
        <v>147928</v>
      </c>
      <c r="F11" s="160">
        <v>147928</v>
      </c>
      <c r="G11" s="144">
        <v>147928</v>
      </c>
      <c r="H11" s="145">
        <v>147928</v>
      </c>
      <c r="I11" s="146">
        <v>0</v>
      </c>
      <c r="J11" s="144">
        <v>0</v>
      </c>
      <c r="K11" s="145">
        <v>0</v>
      </c>
      <c r="L11" s="145">
        <v>0</v>
      </c>
      <c r="M11" s="146">
        <v>0</v>
      </c>
      <c r="N11" s="144">
        <v>0</v>
      </c>
      <c r="O11" s="146">
        <v>0</v>
      </c>
      <c r="P11" s="144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33"/>
  <sheetViews>
    <sheetView showGridLines="0" showZeros="0" zoomScalePageLayoutView="0" workbookViewId="0" topLeftCell="M1">
      <selection activeCell="F13" sqref="F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26.16015625" style="0" customWidth="1"/>
    <col min="5" max="6" width="14.66015625" style="0" customWidth="1"/>
    <col min="7" max="7" width="14.83203125" style="0" customWidth="1"/>
    <col min="8" max="8" width="10.66015625" style="0" customWidth="1"/>
    <col min="9" max="9" width="8.33203125" style="0" customWidth="1"/>
    <col min="10" max="10" width="9.16015625" style="0" customWidth="1"/>
    <col min="11" max="11" width="13.5" style="0" customWidth="1"/>
    <col min="12" max="14" width="10.66015625" style="0" customWidth="1"/>
    <col min="15" max="18" width="12.16015625" style="0" customWidth="1"/>
    <col min="19" max="19" width="10.66015625" style="0" customWidth="1"/>
    <col min="20" max="20" width="14.66015625" style="0" customWidth="1"/>
    <col min="21" max="21" width="10.66015625" style="0" customWidth="1"/>
    <col min="22" max="26" width="12.16015625" style="0" customWidth="1"/>
    <col min="27" max="27" width="10.66015625" style="0" customWidth="1"/>
    <col min="28" max="28" width="6.83203125" style="0" customWidth="1"/>
    <col min="29" max="29" width="7.83203125" style="0" customWidth="1"/>
    <col min="30" max="30" width="9.83203125" style="0" customWidth="1"/>
    <col min="31" max="31" width="10.66015625" style="0" customWidth="1"/>
    <col min="32" max="32" width="7" style="0" customWidth="1"/>
    <col min="33" max="33" width="10.66015625" style="0" customWidth="1"/>
    <col min="34" max="34" width="7.5" style="0" customWidth="1"/>
    <col min="35" max="36" width="9.16015625" style="0" customWidth="1"/>
    <col min="37" max="38" width="6.66015625" style="0" customWidth="1"/>
    <col min="39" max="39" width="3.66015625" style="0" customWidth="1"/>
    <col min="40" max="40" width="10.16015625" style="0" customWidth="1"/>
    <col min="41" max="41" width="8.33203125" style="0" customWidth="1"/>
    <col min="42" max="42" width="10.66015625" style="0" customWidth="1"/>
    <col min="43" max="43" width="8.83203125" style="0" customWidth="1"/>
    <col min="44" max="45" width="10.66015625" style="0" customWidth="1"/>
    <col min="46" max="46" width="7.16015625" style="0" customWidth="1"/>
    <col min="47" max="48" width="10.66015625" style="0" customWidth="1"/>
    <col min="49" max="49" width="7.33203125" style="0" customWidth="1"/>
    <col min="50" max="50" width="10.66015625" style="0" customWidth="1"/>
    <col min="51" max="51" width="6.66015625" style="0" customWidth="1"/>
    <col min="52" max="52" width="8" style="0" customWidth="1"/>
    <col min="53" max="53" width="6.83203125" style="0" customWidth="1"/>
    <col min="54" max="54" width="8.33203125" style="0" customWidth="1"/>
    <col min="55" max="55" width="8.66015625" style="0" customWidth="1"/>
    <col min="56" max="56" width="10.66015625" style="0" customWidth="1"/>
    <col min="57" max="57" width="6" style="0" customWidth="1"/>
    <col min="58" max="58" width="7.16015625" style="0" customWidth="1"/>
    <col min="59" max="59" width="7.83203125" style="0" customWidth="1"/>
    <col min="60" max="60" width="7.16015625" style="0" customWidth="1"/>
    <col min="61" max="61" width="7.5" style="0" customWidth="1"/>
    <col min="62" max="62" width="6.33203125" style="0" customWidth="1"/>
    <col min="63" max="63" width="6.66015625" style="0" customWidth="1"/>
    <col min="64" max="64" width="6.16015625" style="0" customWidth="1"/>
    <col min="65" max="65" width="7.33203125" style="0" customWidth="1"/>
    <col min="66" max="66" width="8.66015625" style="0" customWidth="1"/>
    <col min="67" max="67" width="7.83203125" style="0" customWidth="1"/>
    <col min="68" max="68" width="7.66015625" style="0" customWidth="1"/>
    <col min="69" max="69" width="8" style="0" customWidth="1"/>
    <col min="70" max="70" width="7.66015625" style="0" customWidth="1"/>
    <col min="71" max="71" width="10.66015625" style="0" customWidth="1"/>
    <col min="72" max="72" width="7.16015625" style="0" customWidth="1"/>
    <col min="73" max="73" width="8.16015625" style="0" customWidth="1"/>
    <col min="74" max="74" width="8.66015625" style="0" customWidth="1"/>
    <col min="75" max="75" width="8" style="0" customWidth="1"/>
    <col min="76" max="76" width="7.16015625" style="0" customWidth="1"/>
    <col min="77" max="77" width="7.66015625" style="0" customWidth="1"/>
    <col min="78" max="78" width="5.66015625" style="0" customWidth="1"/>
    <col min="79" max="79" width="8" style="0" customWidth="1"/>
    <col min="80" max="80" width="7.33203125" style="0" customWidth="1"/>
    <col min="81" max="81" width="7.5" style="0" customWidth="1"/>
    <col min="82" max="82" width="8" style="0" customWidth="1"/>
    <col min="83" max="83" width="7.16015625" style="0" customWidth="1"/>
    <col min="84" max="84" width="10.66015625" style="0" customWidth="1"/>
    <col min="85" max="85" width="8.5" style="0" customWidth="1"/>
    <col min="86" max="87" width="6.66015625" style="0" customWidth="1"/>
    <col min="88" max="88" width="10.66015625" style="0" customWidth="1"/>
    <col min="89" max="89" width="8" style="0" customWidth="1"/>
    <col min="90" max="90" width="7.66015625" style="0" customWidth="1"/>
    <col min="91" max="91" width="8.16015625" style="0" customWidth="1"/>
    <col min="92" max="92" width="7.83203125" style="0" customWidth="1"/>
    <col min="93" max="94" width="8.16015625" style="0" customWidth="1"/>
    <col min="95" max="95" width="10.66015625" style="0" customWidth="1"/>
    <col min="96" max="96" width="7.33203125" style="0" customWidth="1"/>
    <col min="97" max="97" width="9.16015625" style="0" customWidth="1"/>
    <col min="98" max="98" width="8" style="0" customWidth="1"/>
    <col min="99" max="99" width="7.66015625" style="0" customWidth="1"/>
    <col min="100" max="100" width="10.66015625" style="0" customWidth="1"/>
    <col min="101" max="101" width="8.5" style="0" customWidth="1"/>
    <col min="102" max="102" width="8.83203125" style="0" customWidth="1"/>
    <col min="103" max="103" width="8.33203125" style="0" customWidth="1"/>
    <col min="104" max="106" width="10.66015625" style="0" customWidth="1"/>
    <col min="107" max="107" width="8" style="0" customWidth="1"/>
    <col min="108" max="108" width="6.33203125" style="0" customWidth="1"/>
    <col min="109" max="109" width="7.5" style="0" customWidth="1"/>
    <col min="110" max="110" width="10.66015625" style="0" customWidth="1"/>
    <col min="111" max="111" width="7.5" style="0" customWidth="1"/>
    <col min="112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2"/>
      <c r="AE1" s="52"/>
      <c r="DG1" s="57" t="s">
        <v>276</v>
      </c>
    </row>
    <row r="2" spans="1:111" ht="19.5" customHeight="1">
      <c r="A2" s="346" t="s">
        <v>125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</row>
    <row r="3" spans="1:112" ht="19.5" customHeight="1">
      <c r="A3" s="353" t="s">
        <v>152</v>
      </c>
      <c r="B3" s="353"/>
      <c r="C3" s="353"/>
      <c r="D3" s="353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6" t="s">
        <v>17</v>
      </c>
      <c r="DH3" s="20"/>
    </row>
    <row r="4" spans="1:112" ht="19.5" customHeight="1">
      <c r="A4" s="374" t="s">
        <v>66</v>
      </c>
      <c r="B4" s="374"/>
      <c r="C4" s="374"/>
      <c r="D4" s="375"/>
      <c r="E4" s="349" t="s">
        <v>243</v>
      </c>
      <c r="F4" s="351" t="s">
        <v>160</v>
      </c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 t="s">
        <v>200</v>
      </c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 t="s">
        <v>12</v>
      </c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 t="s">
        <v>240</v>
      </c>
      <c r="BI4" s="351"/>
      <c r="BJ4" s="351"/>
      <c r="BK4" s="351"/>
      <c r="BL4" s="351"/>
      <c r="BM4" s="351" t="s">
        <v>6</v>
      </c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 t="s">
        <v>177</v>
      </c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 t="s">
        <v>218</v>
      </c>
      <c r="CR4" s="351"/>
      <c r="CS4" s="351"/>
      <c r="CT4" s="351" t="s">
        <v>263</v>
      </c>
      <c r="CU4" s="351"/>
      <c r="CV4" s="351"/>
      <c r="CW4" s="351"/>
      <c r="CX4" s="351"/>
      <c r="CY4" s="351"/>
      <c r="CZ4" s="351" t="s">
        <v>120</v>
      </c>
      <c r="DA4" s="351"/>
      <c r="DB4" s="351"/>
      <c r="DC4" s="351" t="s">
        <v>10</v>
      </c>
      <c r="DD4" s="351"/>
      <c r="DE4" s="351"/>
      <c r="DF4" s="351"/>
      <c r="DG4" s="351"/>
      <c r="DH4" s="20"/>
    </row>
    <row r="5" spans="1:112" ht="19.5" customHeight="1">
      <c r="A5" s="130" t="s">
        <v>308</v>
      </c>
      <c r="B5" s="130"/>
      <c r="C5" s="129"/>
      <c r="D5" s="354" t="s">
        <v>275</v>
      </c>
      <c r="E5" s="349"/>
      <c r="F5" s="349" t="s">
        <v>160</v>
      </c>
      <c r="G5" s="349" t="s">
        <v>269</v>
      </c>
      <c r="H5" s="349" t="s">
        <v>83</v>
      </c>
      <c r="I5" s="349" t="s">
        <v>113</v>
      </c>
      <c r="J5" s="349" t="s">
        <v>158</v>
      </c>
      <c r="K5" s="349" t="s">
        <v>136</v>
      </c>
      <c r="L5" s="349" t="s">
        <v>5</v>
      </c>
      <c r="M5" s="349" t="s">
        <v>26</v>
      </c>
      <c r="N5" s="349" t="s">
        <v>229</v>
      </c>
      <c r="O5" s="349" t="s">
        <v>286</v>
      </c>
      <c r="P5" s="349" t="s">
        <v>33</v>
      </c>
      <c r="Q5" s="349" t="s">
        <v>23</v>
      </c>
      <c r="R5" s="349" t="s">
        <v>274</v>
      </c>
      <c r="S5" s="349" t="s">
        <v>299</v>
      </c>
      <c r="T5" s="349" t="s">
        <v>200</v>
      </c>
      <c r="U5" s="349" t="s">
        <v>255</v>
      </c>
      <c r="V5" s="349" t="s">
        <v>89</v>
      </c>
      <c r="W5" s="349" t="s">
        <v>80</v>
      </c>
      <c r="X5" s="349" t="s">
        <v>154</v>
      </c>
      <c r="Y5" s="349" t="s">
        <v>300</v>
      </c>
      <c r="Z5" s="349" t="s">
        <v>216</v>
      </c>
      <c r="AA5" s="349" t="s">
        <v>111</v>
      </c>
      <c r="AB5" s="349" t="s">
        <v>36</v>
      </c>
      <c r="AC5" s="349" t="s">
        <v>222</v>
      </c>
      <c r="AD5" s="349" t="s">
        <v>96</v>
      </c>
      <c r="AE5" s="376" t="s">
        <v>279</v>
      </c>
      <c r="AF5" s="349" t="s">
        <v>211</v>
      </c>
      <c r="AG5" s="349" t="s">
        <v>76</v>
      </c>
      <c r="AH5" s="349" t="s">
        <v>224</v>
      </c>
      <c r="AI5" s="349" t="s">
        <v>171</v>
      </c>
      <c r="AJ5" s="349" t="s">
        <v>145</v>
      </c>
      <c r="AK5" s="349" t="s">
        <v>143</v>
      </c>
      <c r="AL5" s="349" t="s">
        <v>307</v>
      </c>
      <c r="AM5" s="349" t="s">
        <v>289</v>
      </c>
      <c r="AN5" s="349" t="s">
        <v>281</v>
      </c>
      <c r="AO5" s="349" t="s">
        <v>176</v>
      </c>
      <c r="AP5" s="349" t="s">
        <v>207</v>
      </c>
      <c r="AQ5" s="349" t="s">
        <v>68</v>
      </c>
      <c r="AR5" s="349" t="s">
        <v>304</v>
      </c>
      <c r="AS5" s="349" t="s">
        <v>201</v>
      </c>
      <c r="AT5" s="349" t="s">
        <v>309</v>
      </c>
      <c r="AU5" s="349" t="s">
        <v>234</v>
      </c>
      <c r="AV5" s="349" t="s">
        <v>12</v>
      </c>
      <c r="AW5" s="349" t="s">
        <v>14</v>
      </c>
      <c r="AX5" s="349" t="s">
        <v>306</v>
      </c>
      <c r="AY5" s="349" t="s">
        <v>285</v>
      </c>
      <c r="AZ5" s="349" t="s">
        <v>198</v>
      </c>
      <c r="BA5" s="349" t="s">
        <v>4</v>
      </c>
      <c r="BB5" s="349" t="s">
        <v>49</v>
      </c>
      <c r="BC5" s="349" t="s">
        <v>217</v>
      </c>
      <c r="BD5" s="349" t="s">
        <v>16</v>
      </c>
      <c r="BE5" s="349" t="s">
        <v>204</v>
      </c>
      <c r="BF5" s="349" t="s">
        <v>181</v>
      </c>
      <c r="BG5" s="349" t="s">
        <v>246</v>
      </c>
      <c r="BH5" s="349" t="s">
        <v>240</v>
      </c>
      <c r="BI5" s="349" t="s">
        <v>48</v>
      </c>
      <c r="BJ5" s="349" t="s">
        <v>25</v>
      </c>
      <c r="BK5" s="349" t="s">
        <v>74</v>
      </c>
      <c r="BL5" s="349" t="s">
        <v>293</v>
      </c>
      <c r="BM5" s="349" t="s">
        <v>6</v>
      </c>
      <c r="BN5" s="349" t="s">
        <v>157</v>
      </c>
      <c r="BO5" s="349" t="s">
        <v>292</v>
      </c>
      <c r="BP5" s="349" t="s">
        <v>57</v>
      </c>
      <c r="BQ5" s="349" t="s">
        <v>118</v>
      </c>
      <c r="BR5" s="349" t="s">
        <v>55</v>
      </c>
      <c r="BS5" s="349" t="s">
        <v>259</v>
      </c>
      <c r="BT5" s="349" t="s">
        <v>270</v>
      </c>
      <c r="BU5" s="349" t="s">
        <v>43</v>
      </c>
      <c r="BV5" s="376" t="s">
        <v>105</v>
      </c>
      <c r="BW5" s="349" t="s">
        <v>122</v>
      </c>
      <c r="BX5" s="349" t="s">
        <v>141</v>
      </c>
      <c r="BY5" s="349" t="s">
        <v>104</v>
      </c>
      <c r="BZ5" s="349" t="s">
        <v>177</v>
      </c>
      <c r="CA5" s="349" t="s">
        <v>267</v>
      </c>
      <c r="CB5" s="349" t="s">
        <v>278</v>
      </c>
      <c r="CC5" s="349" t="s">
        <v>277</v>
      </c>
      <c r="CD5" s="349" t="s">
        <v>3</v>
      </c>
      <c r="CE5" s="349" t="s">
        <v>284</v>
      </c>
      <c r="CF5" s="349" t="s">
        <v>29</v>
      </c>
      <c r="CG5" s="349" t="s">
        <v>148</v>
      </c>
      <c r="CH5" s="349" t="s">
        <v>196</v>
      </c>
      <c r="CI5" s="349" t="s">
        <v>144</v>
      </c>
      <c r="CJ5" s="349" t="s">
        <v>92</v>
      </c>
      <c r="CK5" s="349" t="s">
        <v>85</v>
      </c>
      <c r="CL5" s="349" t="s">
        <v>245</v>
      </c>
      <c r="CM5" s="349" t="s">
        <v>206</v>
      </c>
      <c r="CN5" s="349" t="s">
        <v>32</v>
      </c>
      <c r="CO5" s="349" t="s">
        <v>219</v>
      </c>
      <c r="CP5" s="349" t="s">
        <v>44</v>
      </c>
      <c r="CQ5" s="349" t="s">
        <v>271</v>
      </c>
      <c r="CR5" s="349" t="s">
        <v>228</v>
      </c>
      <c r="CS5" s="349" t="s">
        <v>114</v>
      </c>
      <c r="CT5" s="349" t="s">
        <v>263</v>
      </c>
      <c r="CU5" s="349" t="s">
        <v>228</v>
      </c>
      <c r="CV5" s="349" t="s">
        <v>88</v>
      </c>
      <c r="CW5" s="349" t="s">
        <v>100</v>
      </c>
      <c r="CX5" s="349" t="s">
        <v>227</v>
      </c>
      <c r="CY5" s="349" t="s">
        <v>114</v>
      </c>
      <c r="CZ5" s="349" t="s">
        <v>120</v>
      </c>
      <c r="DA5" s="349" t="s">
        <v>112</v>
      </c>
      <c r="DB5" s="349" t="s">
        <v>97</v>
      </c>
      <c r="DC5" s="349" t="s">
        <v>10</v>
      </c>
      <c r="DD5" s="349" t="s">
        <v>191</v>
      </c>
      <c r="DE5" s="349" t="s">
        <v>45</v>
      </c>
      <c r="DF5" s="349" t="s">
        <v>239</v>
      </c>
      <c r="DG5" s="349" t="s">
        <v>10</v>
      </c>
      <c r="DH5" s="20"/>
    </row>
    <row r="6" spans="1:112" ht="72.75" customHeight="1">
      <c r="A6" s="13" t="s">
        <v>116</v>
      </c>
      <c r="B6" s="13" t="s">
        <v>215</v>
      </c>
      <c r="C6" s="13" t="s">
        <v>208</v>
      </c>
      <c r="D6" s="355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20"/>
    </row>
    <row r="7" spans="1:112" s="131" customFormat="1" ht="39.75" customHeight="1">
      <c r="A7" s="148"/>
      <c r="B7" s="148"/>
      <c r="C7" s="148"/>
      <c r="D7" s="161" t="s">
        <v>63</v>
      </c>
      <c r="E7" s="168">
        <v>12286566.64</v>
      </c>
      <c r="F7" s="168">
        <v>8184984</v>
      </c>
      <c r="G7" s="168">
        <v>1920108</v>
      </c>
      <c r="H7" s="168">
        <v>226500</v>
      </c>
      <c r="I7" s="168">
        <v>0</v>
      </c>
      <c r="J7" s="168">
        <v>0</v>
      </c>
      <c r="K7" s="168">
        <v>3750186</v>
      </c>
      <c r="L7" s="168">
        <v>779966</v>
      </c>
      <c r="M7" s="168">
        <v>0</v>
      </c>
      <c r="N7" s="168">
        <v>442260</v>
      </c>
      <c r="O7" s="168">
        <v>35200</v>
      </c>
      <c r="P7" s="168">
        <v>94349</v>
      </c>
      <c r="Q7" s="168">
        <v>707615</v>
      </c>
      <c r="R7" s="168">
        <v>0</v>
      </c>
      <c r="S7" s="168">
        <v>228800</v>
      </c>
      <c r="T7" s="168">
        <v>3945654.64</v>
      </c>
      <c r="U7" s="168">
        <v>142560</v>
      </c>
      <c r="V7" s="168">
        <v>0</v>
      </c>
      <c r="W7" s="168">
        <v>0</v>
      </c>
      <c r="X7" s="168">
        <v>700000</v>
      </c>
      <c r="Y7" s="168">
        <v>14256</v>
      </c>
      <c r="Z7" s="168">
        <v>35640</v>
      </c>
      <c r="AA7" s="168">
        <v>29523</v>
      </c>
      <c r="AB7" s="168">
        <v>0</v>
      </c>
      <c r="AC7" s="168">
        <v>0</v>
      </c>
      <c r="AD7" s="168">
        <v>427680</v>
      </c>
      <c r="AE7" s="168">
        <v>0</v>
      </c>
      <c r="AF7" s="168">
        <v>0</v>
      </c>
      <c r="AG7" s="168">
        <v>795600</v>
      </c>
      <c r="AH7" s="168">
        <v>0</v>
      </c>
      <c r="AI7" s="168">
        <v>0</v>
      </c>
      <c r="AJ7" s="168">
        <v>19000</v>
      </c>
      <c r="AK7" s="168">
        <v>0</v>
      </c>
      <c r="AL7" s="168">
        <v>0</v>
      </c>
      <c r="AM7" s="168">
        <v>0</v>
      </c>
      <c r="AN7" s="168">
        <v>500400</v>
      </c>
      <c r="AO7" s="168">
        <v>0</v>
      </c>
      <c r="AP7" s="168">
        <v>117935.88</v>
      </c>
      <c r="AQ7" s="168">
        <v>65303</v>
      </c>
      <c r="AR7" s="168">
        <v>17100</v>
      </c>
      <c r="AS7" s="168">
        <v>153000</v>
      </c>
      <c r="AT7" s="168">
        <v>0</v>
      </c>
      <c r="AU7" s="168">
        <v>927656.76</v>
      </c>
      <c r="AV7" s="168">
        <v>155928</v>
      </c>
      <c r="AW7" s="168">
        <v>0</v>
      </c>
      <c r="AX7" s="168">
        <v>147928</v>
      </c>
      <c r="AY7" s="168">
        <v>0</v>
      </c>
      <c r="AZ7" s="168">
        <v>0</v>
      </c>
      <c r="BA7" s="168">
        <v>0</v>
      </c>
      <c r="BB7" s="168">
        <v>0</v>
      </c>
      <c r="BC7" s="168">
        <v>8000</v>
      </c>
      <c r="BD7" s="146">
        <v>0</v>
      </c>
      <c r="BE7" s="146">
        <v>0</v>
      </c>
      <c r="BF7" s="146">
        <v>0</v>
      </c>
      <c r="BG7" s="146">
        <v>0</v>
      </c>
      <c r="BH7" s="146">
        <v>0</v>
      </c>
      <c r="BI7" s="146">
        <v>0</v>
      </c>
      <c r="BJ7" s="146">
        <v>0</v>
      </c>
      <c r="BK7" s="146">
        <v>0</v>
      </c>
      <c r="BL7" s="146">
        <v>0</v>
      </c>
      <c r="BM7" s="146">
        <v>0</v>
      </c>
      <c r="BN7" s="146">
        <v>0</v>
      </c>
      <c r="BO7" s="146">
        <v>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0</v>
      </c>
      <c r="CA7" s="146">
        <v>0</v>
      </c>
      <c r="CB7" s="146">
        <v>0</v>
      </c>
      <c r="CC7" s="146">
        <v>0</v>
      </c>
      <c r="CD7" s="146">
        <v>0</v>
      </c>
      <c r="CE7" s="146">
        <v>0</v>
      </c>
      <c r="CF7" s="146">
        <v>0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0</v>
      </c>
      <c r="CQ7" s="146">
        <v>0</v>
      </c>
      <c r="CR7" s="146">
        <v>0</v>
      </c>
      <c r="CS7" s="146">
        <v>0</v>
      </c>
      <c r="CT7" s="146">
        <v>0</v>
      </c>
      <c r="CU7" s="146">
        <v>0</v>
      </c>
      <c r="CV7" s="146">
        <v>0</v>
      </c>
      <c r="CW7" s="146">
        <v>0</v>
      </c>
      <c r="CX7" s="146">
        <v>0</v>
      </c>
      <c r="CY7" s="146">
        <v>0</v>
      </c>
      <c r="CZ7" s="146">
        <v>0</v>
      </c>
      <c r="DA7" s="146">
        <v>0</v>
      </c>
      <c r="DB7" s="146">
        <v>0</v>
      </c>
      <c r="DC7" s="146">
        <v>0</v>
      </c>
      <c r="DD7" s="146">
        <v>0</v>
      </c>
      <c r="DE7" s="146">
        <v>0</v>
      </c>
      <c r="DF7" s="146">
        <v>0</v>
      </c>
      <c r="DG7" s="146">
        <v>0</v>
      </c>
      <c r="DH7" s="132"/>
    </row>
    <row r="8" spans="1:112" ht="48.75" customHeight="1">
      <c r="A8" s="148" t="s">
        <v>64</v>
      </c>
      <c r="B8" s="148" t="s">
        <v>232</v>
      </c>
      <c r="C8" s="148" t="s">
        <v>232</v>
      </c>
      <c r="D8" s="167" t="s">
        <v>180</v>
      </c>
      <c r="E8" s="168">
        <v>779966</v>
      </c>
      <c r="F8" s="168">
        <v>779966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779966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68">
        <v>0</v>
      </c>
      <c r="Z8" s="168">
        <v>0</v>
      </c>
      <c r="AA8" s="168">
        <v>0</v>
      </c>
      <c r="AB8" s="168">
        <v>0</v>
      </c>
      <c r="AC8" s="168">
        <v>0</v>
      </c>
      <c r="AD8" s="168">
        <v>0</v>
      </c>
      <c r="AE8" s="168">
        <v>0</v>
      </c>
      <c r="AF8" s="168">
        <v>0</v>
      </c>
      <c r="AG8" s="168">
        <v>0</v>
      </c>
      <c r="AH8" s="168">
        <v>0</v>
      </c>
      <c r="AI8" s="168">
        <v>0</v>
      </c>
      <c r="AJ8" s="168">
        <v>0</v>
      </c>
      <c r="AK8" s="168">
        <v>0</v>
      </c>
      <c r="AL8" s="168">
        <v>0</v>
      </c>
      <c r="AM8" s="168">
        <v>0</v>
      </c>
      <c r="AN8" s="168">
        <v>0</v>
      </c>
      <c r="AO8" s="168">
        <v>0</v>
      </c>
      <c r="AP8" s="168">
        <v>0</v>
      </c>
      <c r="AQ8" s="168">
        <v>0</v>
      </c>
      <c r="AR8" s="168">
        <v>0</v>
      </c>
      <c r="AS8" s="168">
        <v>0</v>
      </c>
      <c r="AT8" s="168">
        <v>0</v>
      </c>
      <c r="AU8" s="168">
        <v>0</v>
      </c>
      <c r="AV8" s="168">
        <v>0</v>
      </c>
      <c r="AW8" s="168">
        <v>0</v>
      </c>
      <c r="AX8" s="168">
        <v>0</v>
      </c>
      <c r="AY8" s="168">
        <v>0</v>
      </c>
      <c r="AZ8" s="168">
        <v>0</v>
      </c>
      <c r="BA8" s="168">
        <v>0</v>
      </c>
      <c r="BB8" s="168">
        <v>0</v>
      </c>
      <c r="BC8" s="168">
        <v>0</v>
      </c>
      <c r="BD8" s="146">
        <v>0</v>
      </c>
      <c r="BE8" s="146">
        <v>0</v>
      </c>
      <c r="BF8" s="146">
        <v>0</v>
      </c>
      <c r="BG8" s="146">
        <v>0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0</v>
      </c>
      <c r="CQ8" s="146">
        <v>0</v>
      </c>
      <c r="CR8" s="146">
        <v>0</v>
      </c>
      <c r="CS8" s="146">
        <v>0</v>
      </c>
      <c r="CT8" s="146">
        <v>0</v>
      </c>
      <c r="CU8" s="146">
        <v>0</v>
      </c>
      <c r="CV8" s="146">
        <v>0</v>
      </c>
      <c r="CW8" s="146">
        <v>0</v>
      </c>
      <c r="CX8" s="146">
        <v>0</v>
      </c>
      <c r="CY8" s="146">
        <v>0</v>
      </c>
      <c r="CZ8" s="146">
        <v>0</v>
      </c>
      <c r="DA8" s="146">
        <v>0</v>
      </c>
      <c r="DB8" s="146">
        <v>0</v>
      </c>
      <c r="DC8" s="146">
        <v>0</v>
      </c>
      <c r="DD8" s="146">
        <v>0</v>
      </c>
      <c r="DE8" s="146">
        <v>0</v>
      </c>
      <c r="DF8" s="146">
        <v>0</v>
      </c>
      <c r="DG8" s="146">
        <v>0</v>
      </c>
      <c r="DH8" s="24"/>
    </row>
    <row r="9" spans="1:112" ht="51" customHeight="1">
      <c r="A9" s="148" t="s">
        <v>107</v>
      </c>
      <c r="B9" s="148" t="s">
        <v>155</v>
      </c>
      <c r="C9" s="148" t="s">
        <v>235</v>
      </c>
      <c r="D9" s="167" t="s">
        <v>23</v>
      </c>
      <c r="E9" s="168">
        <v>707615</v>
      </c>
      <c r="F9" s="168">
        <v>707615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707615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  <c r="AG9" s="168">
        <v>0</v>
      </c>
      <c r="AH9" s="168">
        <v>0</v>
      </c>
      <c r="AI9" s="168">
        <v>0</v>
      </c>
      <c r="AJ9" s="168">
        <v>0</v>
      </c>
      <c r="AK9" s="168">
        <v>0</v>
      </c>
      <c r="AL9" s="168">
        <v>0</v>
      </c>
      <c r="AM9" s="168">
        <v>0</v>
      </c>
      <c r="AN9" s="168">
        <v>0</v>
      </c>
      <c r="AO9" s="168">
        <v>0</v>
      </c>
      <c r="AP9" s="168">
        <v>0</v>
      </c>
      <c r="AQ9" s="168">
        <v>0</v>
      </c>
      <c r="AR9" s="168">
        <v>0</v>
      </c>
      <c r="AS9" s="168">
        <v>0</v>
      </c>
      <c r="AT9" s="168">
        <v>0</v>
      </c>
      <c r="AU9" s="168">
        <v>0</v>
      </c>
      <c r="AV9" s="168">
        <v>0</v>
      </c>
      <c r="AW9" s="168">
        <v>0</v>
      </c>
      <c r="AX9" s="168">
        <v>0</v>
      </c>
      <c r="AY9" s="168">
        <v>0</v>
      </c>
      <c r="AZ9" s="168">
        <v>0</v>
      </c>
      <c r="BA9" s="168">
        <v>0</v>
      </c>
      <c r="BB9" s="168">
        <v>0</v>
      </c>
      <c r="BC9" s="168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24"/>
    </row>
    <row r="10" spans="1:112" ht="89.25" customHeight="1">
      <c r="A10" s="148" t="s">
        <v>107</v>
      </c>
      <c r="B10" s="148" t="s">
        <v>77</v>
      </c>
      <c r="C10" s="148" t="s">
        <v>155</v>
      </c>
      <c r="D10" s="167" t="s">
        <v>129</v>
      </c>
      <c r="E10" s="168">
        <v>10798985.64</v>
      </c>
      <c r="F10" s="168">
        <v>6697403</v>
      </c>
      <c r="G10" s="168">
        <v>1920108</v>
      </c>
      <c r="H10" s="168">
        <v>226500</v>
      </c>
      <c r="I10" s="168">
        <v>0</v>
      </c>
      <c r="J10" s="168">
        <v>0</v>
      </c>
      <c r="K10" s="168">
        <v>3750186</v>
      </c>
      <c r="L10" s="168">
        <v>0</v>
      </c>
      <c r="M10" s="168">
        <v>0</v>
      </c>
      <c r="N10" s="168">
        <v>442260</v>
      </c>
      <c r="O10" s="168">
        <v>35200</v>
      </c>
      <c r="P10" s="168">
        <v>94349</v>
      </c>
      <c r="Q10" s="168">
        <v>0</v>
      </c>
      <c r="R10" s="168">
        <v>0</v>
      </c>
      <c r="S10" s="168">
        <v>228800</v>
      </c>
      <c r="T10" s="168">
        <v>3945654.64</v>
      </c>
      <c r="U10" s="168">
        <v>142560</v>
      </c>
      <c r="V10" s="168">
        <v>0</v>
      </c>
      <c r="W10" s="168">
        <v>0</v>
      </c>
      <c r="X10" s="168">
        <v>700000</v>
      </c>
      <c r="Y10" s="168">
        <v>14256</v>
      </c>
      <c r="Z10" s="168">
        <v>35640</v>
      </c>
      <c r="AA10" s="168">
        <v>29523</v>
      </c>
      <c r="AB10" s="168">
        <v>0</v>
      </c>
      <c r="AC10" s="168">
        <v>0</v>
      </c>
      <c r="AD10" s="168">
        <v>427680</v>
      </c>
      <c r="AE10" s="168">
        <v>0</v>
      </c>
      <c r="AF10" s="168">
        <v>0</v>
      </c>
      <c r="AG10" s="168">
        <v>795600</v>
      </c>
      <c r="AH10" s="168">
        <v>0</v>
      </c>
      <c r="AI10" s="168">
        <v>0</v>
      </c>
      <c r="AJ10" s="168">
        <v>19000</v>
      </c>
      <c r="AK10" s="168">
        <v>0</v>
      </c>
      <c r="AL10" s="168">
        <v>0</v>
      </c>
      <c r="AM10" s="168">
        <v>0</v>
      </c>
      <c r="AN10" s="168">
        <v>500400</v>
      </c>
      <c r="AO10" s="168">
        <v>0</v>
      </c>
      <c r="AP10" s="168">
        <v>117935.88</v>
      </c>
      <c r="AQ10" s="168">
        <v>65303</v>
      </c>
      <c r="AR10" s="168">
        <v>17100</v>
      </c>
      <c r="AS10" s="168">
        <v>153000</v>
      </c>
      <c r="AT10" s="168">
        <v>0</v>
      </c>
      <c r="AU10" s="168">
        <v>927656.76</v>
      </c>
      <c r="AV10" s="168">
        <v>155928</v>
      </c>
      <c r="AW10" s="168">
        <v>0</v>
      </c>
      <c r="AX10" s="168">
        <v>147928</v>
      </c>
      <c r="AY10" s="168">
        <v>0</v>
      </c>
      <c r="AZ10" s="168">
        <v>0</v>
      </c>
      <c r="BA10" s="168">
        <v>0</v>
      </c>
      <c r="BB10" s="168">
        <v>0</v>
      </c>
      <c r="BC10" s="168">
        <v>8000</v>
      </c>
      <c r="BD10" s="146">
        <v>0</v>
      </c>
      <c r="BE10" s="146">
        <v>0</v>
      </c>
      <c r="BF10" s="146">
        <v>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0</v>
      </c>
      <c r="DG10" s="146">
        <v>0</v>
      </c>
      <c r="DH10" s="24"/>
    </row>
    <row r="11" spans="1:112" ht="19.5" customHeight="1">
      <c r="A11" s="24"/>
      <c r="B11" s="50"/>
      <c r="C11" s="50"/>
      <c r="D11" s="118"/>
      <c r="E11" s="50"/>
      <c r="F11" s="24"/>
      <c r="G11" s="25"/>
      <c r="H11" s="20"/>
      <c r="I11" s="20"/>
      <c r="J11" s="25"/>
      <c r="K11" s="25"/>
      <c r="L11" s="25"/>
      <c r="M11" s="25"/>
      <c r="N11" s="25"/>
      <c r="O11" s="50"/>
      <c r="P11" s="50"/>
      <c r="Q11" s="50"/>
      <c r="R11" s="50"/>
      <c r="S11" s="25"/>
      <c r="T11" s="25"/>
      <c r="U11" s="25"/>
      <c r="V11" s="50"/>
      <c r="W11" s="50"/>
      <c r="X11" s="50"/>
      <c r="Y11" s="50"/>
      <c r="Z11" s="50"/>
      <c r="AA11" s="25"/>
      <c r="AB11" s="25"/>
      <c r="AC11" s="50"/>
      <c r="AD11" s="50"/>
      <c r="AE11" s="24"/>
      <c r="AF11" s="24"/>
      <c r="AG11" s="24"/>
      <c r="AH11" s="24"/>
      <c r="AI11" s="20"/>
      <c r="AJ11" s="25"/>
      <c r="AK11" s="25"/>
      <c r="AL11" s="25"/>
      <c r="AM11" s="25"/>
      <c r="AN11" s="24"/>
      <c r="AO11" s="24"/>
      <c r="AP11" s="24"/>
      <c r="AQ11" s="24"/>
      <c r="AR11" s="24"/>
      <c r="AS11" s="24"/>
      <c r="AT11" s="50"/>
      <c r="AU11" s="50"/>
      <c r="AV11" s="50"/>
      <c r="AW11" s="50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50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ht="19.5" customHeight="1">
      <c r="A12" s="24"/>
      <c r="B12" s="24"/>
      <c r="C12" s="50"/>
      <c r="D12" s="50"/>
      <c r="E12" s="50"/>
      <c r="F12" s="24"/>
      <c r="G12" s="25"/>
      <c r="H12" s="20"/>
      <c r="I12" s="20"/>
      <c r="J12" s="25"/>
      <c r="K12" s="25"/>
      <c r="L12" s="25"/>
      <c r="M12" s="25"/>
      <c r="N12" s="25"/>
      <c r="O12" s="50"/>
      <c r="P12" s="50"/>
      <c r="Q12" s="50"/>
      <c r="R12" s="50"/>
      <c r="S12" s="20"/>
      <c r="T12" s="20"/>
      <c r="U12" s="20"/>
      <c r="V12" s="50"/>
      <c r="W12" s="50"/>
      <c r="X12" s="50"/>
      <c r="Y12" s="50"/>
      <c r="Z12" s="50"/>
      <c r="AA12" s="20"/>
      <c r="AB12" s="20"/>
      <c r="AC12" s="50"/>
      <c r="AD12" s="50"/>
      <c r="AE12" s="24"/>
      <c r="AF12" s="24"/>
      <c r="AG12" s="24"/>
      <c r="AH12" s="24"/>
      <c r="AI12" s="20"/>
      <c r="AJ12" s="25"/>
      <c r="AK12" s="25"/>
      <c r="AL12" s="25"/>
      <c r="AM12" s="25"/>
      <c r="AN12" s="24"/>
      <c r="AO12" s="24"/>
      <c r="AP12" s="24"/>
      <c r="AQ12" s="24"/>
      <c r="AR12" s="24"/>
      <c r="AS12" s="24"/>
      <c r="AT12" s="50"/>
      <c r="AU12" s="50"/>
      <c r="AV12" s="50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50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9.5" customHeight="1">
      <c r="A13" s="24"/>
      <c r="B13" s="24"/>
      <c r="C13" s="24"/>
      <c r="D13" s="24"/>
      <c r="E13" s="24"/>
      <c r="F13" s="24"/>
      <c r="G13" s="20"/>
      <c r="H13" s="25"/>
      <c r="I13" s="20"/>
      <c r="J13" s="25"/>
      <c r="K13" s="25"/>
      <c r="L13" s="25"/>
      <c r="M13" s="25"/>
      <c r="N13" s="25"/>
      <c r="O13" s="50"/>
      <c r="P13" s="50"/>
      <c r="Q13" s="24"/>
      <c r="R13" s="54"/>
      <c r="S13" s="55"/>
      <c r="T13" s="55"/>
      <c r="U13" s="55"/>
      <c r="V13" s="24"/>
      <c r="W13" s="50"/>
      <c r="X13" s="50"/>
      <c r="Y13" s="50"/>
      <c r="Z13" s="24"/>
      <c r="AA13" s="20"/>
      <c r="AB13" s="20"/>
      <c r="AC13" s="50"/>
      <c r="AD13" s="50"/>
      <c r="AE13" s="24"/>
      <c r="AF13" s="24"/>
      <c r="AG13" s="24"/>
      <c r="AH13" s="24"/>
      <c r="AI13" s="20"/>
      <c r="AJ13" s="25"/>
      <c r="AK13" s="25"/>
      <c r="AL13" s="25"/>
      <c r="AM13" s="25"/>
      <c r="AN13" s="24"/>
      <c r="AO13" s="24"/>
      <c r="AP13" s="24"/>
      <c r="AQ13" s="24"/>
      <c r="AR13" s="24"/>
      <c r="AS13" s="24"/>
      <c r="AT13" s="50"/>
      <c r="AU13" s="50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9.5" customHeight="1">
      <c r="A14" s="24"/>
      <c r="B14" s="24"/>
      <c r="C14" s="24"/>
      <c r="D14" s="51"/>
      <c r="E14" s="50"/>
      <c r="F14" s="24"/>
      <c r="G14" s="20"/>
      <c r="H14" s="25"/>
      <c r="I14" s="20"/>
      <c r="J14" s="25"/>
      <c r="K14" s="25"/>
      <c r="L14" s="25"/>
      <c r="M14" s="20"/>
      <c r="N14" s="25"/>
      <c r="O14" s="50"/>
      <c r="P14" s="24"/>
      <c r="Q14" s="24"/>
      <c r="R14" s="24"/>
      <c r="S14" s="20"/>
      <c r="T14" s="20"/>
      <c r="U14" s="20"/>
      <c r="V14" s="24"/>
      <c r="W14" s="50"/>
      <c r="X14" s="50"/>
      <c r="Y14" s="24"/>
      <c r="Z14" s="24"/>
      <c r="AA14" s="20"/>
      <c r="AB14" s="20"/>
      <c r="AC14" s="50"/>
      <c r="AD14" s="50"/>
      <c r="AE14" s="24"/>
      <c r="AF14" s="24"/>
      <c r="AG14" s="24"/>
      <c r="AH14" s="24"/>
      <c r="AI14" s="20"/>
      <c r="AJ14" s="25"/>
      <c r="AK14" s="25"/>
      <c r="AL14" s="25"/>
      <c r="AM14" s="20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19.5" customHeight="1">
      <c r="A15" s="24"/>
      <c r="B15" s="50"/>
      <c r="C15" s="50"/>
      <c r="D15" s="51"/>
      <c r="E15" s="24"/>
      <c r="F15" s="24"/>
      <c r="G15" s="20"/>
      <c r="H15" s="25"/>
      <c r="I15" s="20"/>
      <c r="J15" s="20"/>
      <c r="K15" s="20"/>
      <c r="L15" s="25"/>
      <c r="M15" s="25"/>
      <c r="N15" s="25"/>
      <c r="O15" s="24"/>
      <c r="P15" s="24"/>
      <c r="Q15" s="24"/>
      <c r="R15" s="24"/>
      <c r="S15" s="20"/>
      <c r="T15" s="20"/>
      <c r="U15" s="20"/>
      <c r="V15" s="24"/>
      <c r="W15" s="24"/>
      <c r="X15" s="24"/>
      <c r="Y15" s="24"/>
      <c r="Z15" s="24"/>
      <c r="AA15" s="20"/>
      <c r="AB15" s="25"/>
      <c r="AC15" s="50"/>
      <c r="AD15" s="24"/>
      <c r="AE15" s="24"/>
      <c r="AF15" s="24"/>
      <c r="AG15" s="24"/>
      <c r="AH15" s="24"/>
      <c r="AI15" s="20"/>
      <c r="AJ15" s="25"/>
      <c r="AK15" s="25"/>
      <c r="AL15" s="25"/>
      <c r="AM15" s="20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9.5" customHeight="1">
      <c r="A16" s="24"/>
      <c r="B16" s="24"/>
      <c r="C16" s="24"/>
      <c r="D16" s="24"/>
      <c r="E16" s="24"/>
      <c r="F16" s="24"/>
      <c r="G16" s="20"/>
      <c r="H16" s="20"/>
      <c r="I16" s="25"/>
      <c r="J16" s="25"/>
      <c r="K16" s="25"/>
      <c r="L16" s="20"/>
      <c r="M16" s="20"/>
      <c r="N16" s="25"/>
      <c r="O16" s="24"/>
      <c r="P16" s="24"/>
      <c r="Q16" s="24"/>
      <c r="R16" s="24"/>
      <c r="S16" s="20"/>
      <c r="T16" s="20"/>
      <c r="U16" s="20"/>
      <c r="V16" s="24"/>
      <c r="W16" s="24"/>
      <c r="X16" s="24"/>
      <c r="Y16" s="24"/>
      <c r="Z16" s="24"/>
      <c r="AA16" s="20"/>
      <c r="AB16" s="25"/>
      <c r="AC16" s="50"/>
      <c r="AD16" s="24"/>
      <c r="AE16" s="24"/>
      <c r="AF16" s="24"/>
      <c r="AG16" s="24"/>
      <c r="AH16" s="24"/>
      <c r="AI16" s="20"/>
      <c r="AJ16" s="25"/>
      <c r="AK16" s="25"/>
      <c r="AL16" s="25"/>
      <c r="AM16" s="20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19.5" customHeight="1">
      <c r="A17" s="24"/>
      <c r="B17" s="24"/>
      <c r="C17" s="24"/>
      <c r="D17" s="24"/>
      <c r="E17" s="24"/>
      <c r="F17" s="24"/>
      <c r="G17" s="20"/>
      <c r="H17" s="20"/>
      <c r="I17" s="25"/>
      <c r="J17" s="20"/>
      <c r="K17" s="20"/>
      <c r="L17" s="20"/>
      <c r="M17" s="20"/>
      <c r="N17" s="20"/>
      <c r="O17" s="24"/>
      <c r="P17" s="24"/>
      <c r="Q17" s="24"/>
      <c r="R17" s="24"/>
      <c r="S17" s="20"/>
      <c r="T17" s="20"/>
      <c r="U17" s="20"/>
      <c r="V17" s="24"/>
      <c r="W17" s="24"/>
      <c r="X17" s="24"/>
      <c r="Y17" s="24"/>
      <c r="Z17" s="24"/>
      <c r="AA17" s="20"/>
      <c r="AB17" s="25"/>
      <c r="AC17" s="24"/>
      <c r="AD17" s="24"/>
      <c r="AE17" s="24"/>
      <c r="AF17" s="24"/>
      <c r="AG17" s="24"/>
      <c r="AH17" s="24"/>
      <c r="AI17" s="20"/>
      <c r="AJ17" s="25"/>
      <c r="AK17" s="25"/>
      <c r="AL17" s="25"/>
      <c r="AM17" s="20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9.5" customHeight="1">
      <c r="A18" s="24"/>
      <c r="B18" s="24"/>
      <c r="C18" s="24"/>
      <c r="D18" s="24"/>
      <c r="E18" s="24"/>
      <c r="F18" s="24"/>
      <c r="G18" s="20"/>
      <c r="H18" s="20"/>
      <c r="I18" s="25"/>
      <c r="J18" s="20"/>
      <c r="K18" s="20"/>
      <c r="L18" s="20"/>
      <c r="M18" s="20"/>
      <c r="N18" s="20"/>
      <c r="O18" s="24"/>
      <c r="P18" s="24"/>
      <c r="Q18" s="24"/>
      <c r="R18" s="24"/>
      <c r="S18" s="20"/>
      <c r="T18" s="20"/>
      <c r="U18" s="20"/>
      <c r="V18" s="24"/>
      <c r="W18" s="24"/>
      <c r="X18" s="24"/>
      <c r="Y18" s="24"/>
      <c r="Z18" s="24"/>
      <c r="AA18" s="20"/>
      <c r="AB18" s="25"/>
      <c r="AC18" s="24"/>
      <c r="AD18" s="24"/>
      <c r="AE18" s="24"/>
      <c r="AF18" s="24"/>
      <c r="AG18" s="24"/>
      <c r="AH18" s="24"/>
      <c r="AI18" s="20"/>
      <c r="AJ18" s="20"/>
      <c r="AK18" s="20"/>
      <c r="AL18" s="20"/>
      <c r="AM18" s="20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9.5" customHeight="1">
      <c r="A19" s="20"/>
      <c r="B19" s="20"/>
      <c r="C19" s="20"/>
      <c r="D19" s="20"/>
      <c r="E19" s="20"/>
      <c r="F19" s="24"/>
      <c r="G19" s="20"/>
      <c r="H19" s="20"/>
      <c r="I19" s="25"/>
      <c r="J19" s="25"/>
      <c r="K19" s="25"/>
      <c r="L19" s="20"/>
      <c r="M19" s="20"/>
      <c r="N19" s="20"/>
      <c r="O19" s="24"/>
      <c r="P19" s="24"/>
      <c r="Q19" s="24"/>
      <c r="R19" s="24"/>
      <c r="S19" s="20"/>
      <c r="T19" s="20"/>
      <c r="U19" s="20"/>
      <c r="V19" s="24"/>
      <c r="W19" s="24"/>
      <c r="X19" s="24"/>
      <c r="Y19" s="24"/>
      <c r="Z19" s="24"/>
      <c r="AA19" s="20"/>
      <c r="AB19" s="20"/>
      <c r="AC19" s="24"/>
      <c r="AD19" s="24"/>
      <c r="AE19" s="24"/>
      <c r="AF19" s="24"/>
      <c r="AG19" s="24"/>
      <c r="AH19" s="24"/>
      <c r="AI19" s="20"/>
      <c r="AJ19" s="20"/>
      <c r="AK19" s="20"/>
      <c r="AL19" s="20"/>
      <c r="AM19" s="20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9.5" customHeight="1">
      <c r="A20" s="22"/>
      <c r="B20" s="22"/>
      <c r="C20" s="22"/>
      <c r="D20" s="22"/>
      <c r="E20" s="20"/>
      <c r="F20" s="24"/>
      <c r="G20" s="20"/>
      <c r="H20" s="20"/>
      <c r="I20" s="20"/>
      <c r="J20" s="20"/>
      <c r="K20" s="20"/>
      <c r="L20" s="20"/>
      <c r="M20" s="20"/>
      <c r="N20" s="20"/>
      <c r="O20" s="24"/>
      <c r="P20" s="24"/>
      <c r="Q20" s="24"/>
      <c r="R20" s="24"/>
      <c r="S20" s="20"/>
      <c r="T20" s="20"/>
      <c r="U20" s="20"/>
      <c r="V20" s="24"/>
      <c r="W20" s="24"/>
      <c r="X20" s="24"/>
      <c r="Y20" s="24"/>
      <c r="Z20" s="24"/>
      <c r="AA20" s="20"/>
      <c r="AB20" s="20"/>
      <c r="AC20" s="24"/>
      <c r="AD20" s="24"/>
      <c r="AE20" s="24"/>
      <c r="AF20" s="24"/>
      <c r="AG20" s="24"/>
      <c r="AH20" s="24"/>
      <c r="AI20" s="20"/>
      <c r="AJ20" s="20"/>
      <c r="AK20" s="20"/>
      <c r="AL20" s="20"/>
      <c r="AM20" s="20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9.5" customHeight="1">
      <c r="A21" s="52"/>
      <c r="B21" s="52"/>
      <c r="C21" s="52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3"/>
      <c r="P21" s="53"/>
      <c r="Q21" s="53"/>
      <c r="R21" s="53"/>
      <c r="S21" s="52"/>
      <c r="T21" s="52"/>
      <c r="U21" s="52"/>
      <c r="V21" s="53"/>
      <c r="W21" s="53"/>
      <c r="X21" s="53"/>
      <c r="Y21" s="53"/>
      <c r="Z21" s="56"/>
      <c r="AA21" s="52"/>
      <c r="AB21" s="52"/>
      <c r="AC21" s="53"/>
      <c r="AD21" s="53"/>
      <c r="AE21" s="53"/>
      <c r="AF21" s="23"/>
      <c r="AG21" s="23"/>
      <c r="AH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</row>
    <row r="22" spans="1:112" ht="19.5" customHeight="1">
      <c r="A22" s="53"/>
      <c r="B22" s="53"/>
      <c r="C22" s="53"/>
      <c r="D22" s="53"/>
      <c r="E22" s="53"/>
      <c r="F22" s="53"/>
      <c r="G22" s="52"/>
      <c r="H22" s="52"/>
      <c r="I22" s="52"/>
      <c r="J22" s="52"/>
      <c r="K22" s="52"/>
      <c r="L22" s="52"/>
      <c r="M22" s="52"/>
      <c r="N22" s="52"/>
      <c r="O22" s="53"/>
      <c r="P22" s="53"/>
      <c r="Q22" s="53"/>
      <c r="R22" s="53"/>
      <c r="S22" s="52"/>
      <c r="T22" s="52"/>
      <c r="U22" s="52"/>
      <c r="V22" s="53"/>
      <c r="W22" s="53"/>
      <c r="X22" s="53"/>
      <c r="Y22" s="53"/>
      <c r="Z22" s="53"/>
      <c r="AA22" s="52"/>
      <c r="AB22" s="52"/>
      <c r="AC22" s="53"/>
      <c r="AD22" s="53"/>
      <c r="AE22" s="53"/>
      <c r="AF22" s="23"/>
      <c r="AG22" s="23"/>
      <c r="AH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</row>
    <row r="23" spans="1:112" ht="19.5" customHeight="1">
      <c r="A23" s="53"/>
      <c r="B23" s="53"/>
      <c r="C23" s="53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3"/>
      <c r="P23" s="53"/>
      <c r="Q23" s="53"/>
      <c r="R23" s="53"/>
      <c r="S23" s="52"/>
      <c r="T23" s="52"/>
      <c r="U23" s="52"/>
      <c r="V23" s="53"/>
      <c r="W23" s="53"/>
      <c r="X23" s="53"/>
      <c r="Y23" s="53"/>
      <c r="Z23" s="53"/>
      <c r="AA23" s="52"/>
      <c r="AB23" s="52"/>
      <c r="AC23" s="53"/>
      <c r="AD23" s="53"/>
      <c r="AE23" s="53"/>
      <c r="AF23" s="23"/>
      <c r="AG23" s="23"/>
      <c r="AH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1:112" ht="19.5" customHeight="1">
      <c r="A24" s="53"/>
      <c r="B24" s="53"/>
      <c r="C24" s="53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3"/>
      <c r="P24" s="53"/>
      <c r="Q24" s="53"/>
      <c r="R24" s="53"/>
      <c r="S24" s="52"/>
      <c r="T24" s="52"/>
      <c r="U24" s="52"/>
      <c r="V24" s="53"/>
      <c r="W24" s="53"/>
      <c r="X24" s="53"/>
      <c r="Y24" s="53"/>
      <c r="Z24" s="53"/>
      <c r="AA24" s="52"/>
      <c r="AB24" s="52"/>
      <c r="AC24" s="53"/>
      <c r="AD24" s="53"/>
      <c r="AE24" s="53"/>
      <c r="AF24" s="23"/>
      <c r="AG24" s="23"/>
      <c r="AH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</row>
    <row r="25" spans="1:112" ht="19.5" customHeight="1">
      <c r="A25" s="53"/>
      <c r="B25" s="53"/>
      <c r="C25" s="53"/>
      <c r="D25" s="53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3"/>
      <c r="P25" s="53"/>
      <c r="Q25" s="53"/>
      <c r="R25" s="53"/>
      <c r="S25" s="52"/>
      <c r="T25" s="52"/>
      <c r="U25" s="52"/>
      <c r="V25" s="53"/>
      <c r="W25" s="53"/>
      <c r="X25" s="53"/>
      <c r="Y25" s="53"/>
      <c r="Z25" s="53"/>
      <c r="AA25" s="52"/>
      <c r="AB25" s="52"/>
      <c r="AC25" s="53"/>
      <c r="AD25" s="53"/>
      <c r="AE25" s="53"/>
      <c r="AF25" s="23"/>
      <c r="AG25" s="23"/>
      <c r="AH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</row>
    <row r="26" spans="1:112" ht="19.5" customHeight="1">
      <c r="A26" s="53"/>
      <c r="B26" s="53"/>
      <c r="C26" s="53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3"/>
      <c r="P26" s="53"/>
      <c r="Q26" s="53"/>
      <c r="R26" s="53"/>
      <c r="S26" s="52"/>
      <c r="T26" s="52"/>
      <c r="U26" s="52"/>
      <c r="V26" s="53"/>
      <c r="W26" s="53"/>
      <c r="X26" s="53"/>
      <c r="Y26" s="53"/>
      <c r="Z26" s="53"/>
      <c r="AA26" s="52"/>
      <c r="AB26" s="52"/>
      <c r="AC26" s="53"/>
      <c r="AD26" s="53"/>
      <c r="AE26" s="53"/>
      <c r="AF26" s="23"/>
      <c r="AG26" s="23"/>
      <c r="AH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</row>
    <row r="27" spans="1:112" ht="19.5" customHeight="1">
      <c r="A27" s="53"/>
      <c r="B27" s="53"/>
      <c r="C27" s="53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3"/>
      <c r="P27" s="53"/>
      <c r="Q27" s="53"/>
      <c r="R27" s="53"/>
      <c r="S27" s="52"/>
      <c r="T27" s="52"/>
      <c r="U27" s="52"/>
      <c r="V27" s="53"/>
      <c r="W27" s="53"/>
      <c r="X27" s="53"/>
      <c r="Y27" s="53"/>
      <c r="Z27" s="53"/>
      <c r="AA27" s="52"/>
      <c r="AB27" s="52"/>
      <c r="AC27" s="53"/>
      <c r="AD27" s="53"/>
      <c r="AE27" s="53"/>
      <c r="AF27" s="23"/>
      <c r="AG27" s="23"/>
      <c r="AH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</row>
    <row r="28" spans="1:112" ht="19.5" customHeight="1">
      <c r="A28" s="53"/>
      <c r="B28" s="53"/>
      <c r="C28" s="53"/>
      <c r="D28" s="53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3"/>
      <c r="P28" s="53"/>
      <c r="Q28" s="53"/>
      <c r="R28" s="53"/>
      <c r="S28" s="52"/>
      <c r="T28" s="52"/>
      <c r="U28" s="52"/>
      <c r="V28" s="53"/>
      <c r="W28" s="53"/>
      <c r="X28" s="53"/>
      <c r="Y28" s="53"/>
      <c r="Z28" s="53"/>
      <c r="AA28" s="52"/>
      <c r="AB28" s="52"/>
      <c r="AC28" s="53"/>
      <c r="AD28" s="53"/>
      <c r="AE28" s="53"/>
      <c r="AF28" s="23"/>
      <c r="AG28" s="23"/>
      <c r="AH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</row>
    <row r="29" spans="1:112" ht="19.5" customHeight="1">
      <c r="A29" s="53"/>
      <c r="B29" s="53"/>
      <c r="C29" s="53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3"/>
      <c r="P29" s="53"/>
      <c r="Q29" s="53"/>
      <c r="R29" s="53"/>
      <c r="S29" s="52"/>
      <c r="T29" s="52"/>
      <c r="U29" s="52"/>
      <c r="V29" s="53"/>
      <c r="W29" s="53"/>
      <c r="X29" s="53"/>
      <c r="Y29" s="53"/>
      <c r="Z29" s="53"/>
      <c r="AA29" s="52"/>
      <c r="AB29" s="52"/>
      <c r="AC29" s="53"/>
      <c r="AD29" s="53"/>
      <c r="AE29" s="53"/>
      <c r="AF29" s="23"/>
      <c r="AG29" s="23"/>
      <c r="AH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</row>
    <row r="30" spans="1:112" ht="19.5" customHeight="1">
      <c r="A30" s="53"/>
      <c r="B30" s="53"/>
      <c r="C30" s="53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3"/>
      <c r="P30" s="53"/>
      <c r="Q30" s="53"/>
      <c r="R30" s="53"/>
      <c r="S30" s="52"/>
      <c r="T30" s="52"/>
      <c r="U30" s="52"/>
      <c r="V30" s="53"/>
      <c r="W30" s="53"/>
      <c r="X30" s="53"/>
      <c r="Y30" s="53"/>
      <c r="Z30" s="53"/>
      <c r="AA30" s="52"/>
      <c r="AB30" s="52"/>
      <c r="AC30" s="53"/>
      <c r="AD30" s="53"/>
      <c r="AE30" s="53"/>
      <c r="AF30" s="23"/>
      <c r="AG30" s="23"/>
      <c r="AH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1:112" ht="19.5" customHeight="1">
      <c r="A31" s="53"/>
      <c r="B31" s="53"/>
      <c r="C31" s="53"/>
      <c r="D31" s="53"/>
      <c r="E31" s="53"/>
      <c r="F31" s="53"/>
      <c r="G31" s="52"/>
      <c r="H31" s="52"/>
      <c r="I31" s="52"/>
      <c r="J31" s="52"/>
      <c r="K31" s="52"/>
      <c r="L31" s="52"/>
      <c r="M31" s="52"/>
      <c r="N31" s="52"/>
      <c r="O31" s="53"/>
      <c r="P31" s="53"/>
      <c r="Q31" s="53"/>
      <c r="R31" s="53"/>
      <c r="S31" s="52"/>
      <c r="T31" s="52"/>
      <c r="U31" s="52"/>
      <c r="V31" s="53"/>
      <c r="W31" s="53"/>
      <c r="X31" s="53"/>
      <c r="Y31" s="53"/>
      <c r="Z31" s="53"/>
      <c r="AA31" s="52"/>
      <c r="AB31" s="52"/>
      <c r="AC31" s="53"/>
      <c r="AD31" s="53"/>
      <c r="AE31" s="53"/>
      <c r="AF31" s="23"/>
      <c r="AG31" s="23"/>
      <c r="AH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1:112" ht="19.5" customHeight="1">
      <c r="A32" s="53"/>
      <c r="B32" s="53"/>
      <c r="C32" s="53"/>
      <c r="D32" s="53"/>
      <c r="E32" s="53"/>
      <c r="F32" s="53"/>
      <c r="G32" s="52"/>
      <c r="H32" s="52"/>
      <c r="I32" s="52"/>
      <c r="J32" s="52"/>
      <c r="K32" s="52"/>
      <c r="L32" s="52"/>
      <c r="M32" s="52"/>
      <c r="N32" s="52"/>
      <c r="O32" s="53"/>
      <c r="P32" s="53"/>
      <c r="Q32" s="53"/>
      <c r="R32" s="53"/>
      <c r="S32" s="52"/>
      <c r="T32" s="52"/>
      <c r="U32" s="52"/>
      <c r="V32" s="53"/>
      <c r="W32" s="53"/>
      <c r="X32" s="53"/>
      <c r="Y32" s="53"/>
      <c r="Z32" s="53"/>
      <c r="AA32" s="52"/>
      <c r="AB32" s="52"/>
      <c r="AC32" s="53"/>
      <c r="AD32" s="53"/>
      <c r="AE32" s="53"/>
      <c r="AF32" s="23"/>
      <c r="AG32" s="23"/>
      <c r="AH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1:112" ht="19.5" customHeight="1">
      <c r="A33" s="53"/>
      <c r="B33" s="53"/>
      <c r="C33" s="53"/>
      <c r="D33" s="53"/>
      <c r="E33" s="53"/>
      <c r="F33" s="53"/>
      <c r="G33" s="52"/>
      <c r="H33" s="52"/>
      <c r="I33" s="52"/>
      <c r="J33" s="52"/>
      <c r="K33" s="52"/>
      <c r="L33" s="52"/>
      <c r="M33" s="52"/>
      <c r="N33" s="52"/>
      <c r="O33" s="53"/>
      <c r="P33" s="53"/>
      <c r="Q33" s="53"/>
      <c r="R33" s="53"/>
      <c r="S33" s="52"/>
      <c r="T33" s="52"/>
      <c r="U33" s="52"/>
      <c r="V33" s="53"/>
      <c r="W33" s="53"/>
      <c r="X33" s="53"/>
      <c r="Y33" s="53"/>
      <c r="Z33" s="53"/>
      <c r="AA33" s="52"/>
      <c r="AB33" s="52"/>
      <c r="AC33" s="53"/>
      <c r="AD33" s="53"/>
      <c r="AE33" s="53"/>
      <c r="AF33" s="23"/>
      <c r="AG33" s="23"/>
      <c r="AH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</sheetData>
  <sheetProtection/>
  <mergeCells count="121"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.59" footer="0.39"/>
  <pageSetup fitToHeight="0" fitToWidth="0" orientation="landscape" paperSize="9" scale="3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27"/>
      <c r="D1" s="26"/>
      <c r="E1" s="26"/>
      <c r="F1" s="28" t="s">
        <v>221</v>
      </c>
      <c r="G1" s="35"/>
    </row>
    <row r="2" spans="1:7" ht="25.5" customHeight="1">
      <c r="A2" s="44" t="s">
        <v>174</v>
      </c>
      <c r="B2" s="45"/>
      <c r="C2" s="45"/>
      <c r="D2" s="45"/>
      <c r="E2" s="45"/>
      <c r="F2" s="45"/>
      <c r="G2" s="35"/>
    </row>
    <row r="3" spans="1:7" ht="19.5" customHeight="1">
      <c r="A3" s="353" t="s">
        <v>152</v>
      </c>
      <c r="B3" s="353" t="s">
        <v>298</v>
      </c>
      <c r="C3" s="353"/>
      <c r="D3" s="29"/>
      <c r="E3" s="29"/>
      <c r="F3" s="6" t="s">
        <v>17</v>
      </c>
      <c r="G3" s="35"/>
    </row>
    <row r="4" spans="1:7" ht="19.5" customHeight="1">
      <c r="A4" s="46" t="s">
        <v>126</v>
      </c>
      <c r="B4" s="46"/>
      <c r="C4" s="46"/>
      <c r="D4" s="349" t="s">
        <v>27</v>
      </c>
      <c r="E4" s="349"/>
      <c r="F4" s="349"/>
      <c r="G4" s="35"/>
    </row>
    <row r="5" spans="1:7" ht="19.5" customHeight="1">
      <c r="A5" s="7" t="s">
        <v>308</v>
      </c>
      <c r="B5" s="48"/>
      <c r="C5" s="349" t="s">
        <v>87</v>
      </c>
      <c r="D5" s="349" t="s">
        <v>63</v>
      </c>
      <c r="E5" s="357" t="s">
        <v>75</v>
      </c>
      <c r="F5" s="377" t="s">
        <v>170</v>
      </c>
      <c r="G5" s="35"/>
    </row>
    <row r="6" spans="1:7" ht="33.75" customHeight="1">
      <c r="A6" s="11" t="s">
        <v>116</v>
      </c>
      <c r="B6" s="12" t="s">
        <v>215</v>
      </c>
      <c r="C6" s="350"/>
      <c r="D6" s="350"/>
      <c r="E6" s="358"/>
      <c r="F6" s="378"/>
      <c r="G6" s="35"/>
    </row>
    <row r="7" spans="1:7" ht="19.5" customHeight="1">
      <c r="A7" s="148"/>
      <c r="B7" s="159"/>
      <c r="C7" s="162" t="s">
        <v>63</v>
      </c>
      <c r="D7" s="146">
        <v>9482566.64</v>
      </c>
      <c r="E7" s="144">
        <v>8340912</v>
      </c>
      <c r="F7" s="146">
        <v>1141654.64</v>
      </c>
      <c r="G7" s="43"/>
    </row>
    <row r="8" spans="1:7" ht="19.5" customHeight="1">
      <c r="A8" s="148" t="s">
        <v>241</v>
      </c>
      <c r="B8" s="159" t="s">
        <v>235</v>
      </c>
      <c r="C8" s="162" t="s">
        <v>269</v>
      </c>
      <c r="D8" s="146">
        <v>1920108</v>
      </c>
      <c r="E8" s="144">
        <v>1920108</v>
      </c>
      <c r="F8" s="146">
        <v>0</v>
      </c>
      <c r="G8" s="35"/>
    </row>
    <row r="9" spans="1:7" ht="19.5" customHeight="1">
      <c r="A9" s="148" t="s">
        <v>241</v>
      </c>
      <c r="B9" s="159" t="s">
        <v>155</v>
      </c>
      <c r="C9" s="162" t="s">
        <v>83</v>
      </c>
      <c r="D9" s="146">
        <v>226500</v>
      </c>
      <c r="E9" s="144">
        <v>226500</v>
      </c>
      <c r="F9" s="146">
        <v>0</v>
      </c>
      <c r="G9" s="40"/>
    </row>
    <row r="10" spans="1:7" ht="19.5" customHeight="1">
      <c r="A10" s="148" t="s">
        <v>241</v>
      </c>
      <c r="B10" s="159" t="s">
        <v>79</v>
      </c>
      <c r="C10" s="162" t="s">
        <v>136</v>
      </c>
      <c r="D10" s="146">
        <v>3750186</v>
      </c>
      <c r="E10" s="144">
        <v>3750186</v>
      </c>
      <c r="F10" s="146">
        <v>0</v>
      </c>
      <c r="G10" s="40"/>
    </row>
    <row r="11" spans="1:7" ht="19.5" customHeight="1">
      <c r="A11" s="148" t="s">
        <v>241</v>
      </c>
      <c r="B11" s="159" t="s">
        <v>1</v>
      </c>
      <c r="C11" s="162" t="s">
        <v>5</v>
      </c>
      <c r="D11" s="146">
        <v>779966</v>
      </c>
      <c r="E11" s="144">
        <v>779966</v>
      </c>
      <c r="F11" s="146">
        <v>0</v>
      </c>
      <c r="G11" s="40"/>
    </row>
    <row r="12" spans="1:7" ht="19.5" customHeight="1">
      <c r="A12" s="148" t="s">
        <v>241</v>
      </c>
      <c r="B12" s="159" t="s">
        <v>98</v>
      </c>
      <c r="C12" s="162" t="s">
        <v>229</v>
      </c>
      <c r="D12" s="146">
        <v>442260</v>
      </c>
      <c r="E12" s="144">
        <v>442260</v>
      </c>
      <c r="F12" s="146">
        <v>0</v>
      </c>
      <c r="G12" s="40"/>
    </row>
    <row r="13" spans="1:7" ht="19.5" customHeight="1">
      <c r="A13" s="148" t="s">
        <v>241</v>
      </c>
      <c r="B13" s="159" t="s">
        <v>175</v>
      </c>
      <c r="C13" s="162" t="s">
        <v>286</v>
      </c>
      <c r="D13" s="146">
        <v>35200</v>
      </c>
      <c r="E13" s="144">
        <v>35200</v>
      </c>
      <c r="F13" s="146">
        <v>0</v>
      </c>
      <c r="G13" s="40"/>
    </row>
    <row r="14" spans="1:7" ht="19.5" customHeight="1">
      <c r="A14" s="148" t="s">
        <v>241</v>
      </c>
      <c r="B14" s="159" t="s">
        <v>254</v>
      </c>
      <c r="C14" s="162" t="s">
        <v>33</v>
      </c>
      <c r="D14" s="146">
        <v>94349</v>
      </c>
      <c r="E14" s="144">
        <v>94349</v>
      </c>
      <c r="F14" s="146">
        <v>0</v>
      </c>
      <c r="G14" s="40"/>
    </row>
    <row r="15" spans="1:7" ht="19.5" customHeight="1">
      <c r="A15" s="148" t="s">
        <v>241</v>
      </c>
      <c r="B15" s="159" t="s">
        <v>21</v>
      </c>
      <c r="C15" s="162" t="s">
        <v>23</v>
      </c>
      <c r="D15" s="146">
        <v>707615</v>
      </c>
      <c r="E15" s="144">
        <v>707615</v>
      </c>
      <c r="F15" s="146">
        <v>0</v>
      </c>
      <c r="G15" s="40"/>
    </row>
    <row r="16" spans="1:7" ht="19.5" customHeight="1">
      <c r="A16" s="148" t="s">
        <v>241</v>
      </c>
      <c r="B16" s="159" t="s">
        <v>19</v>
      </c>
      <c r="C16" s="162" t="s">
        <v>299</v>
      </c>
      <c r="D16" s="146">
        <v>228800</v>
      </c>
      <c r="E16" s="144">
        <v>228800</v>
      </c>
      <c r="F16" s="146">
        <v>0</v>
      </c>
      <c r="G16" s="40"/>
    </row>
    <row r="17" spans="1:7" ht="19.5" customHeight="1">
      <c r="A17" s="148" t="s">
        <v>159</v>
      </c>
      <c r="B17" s="159" t="s">
        <v>235</v>
      </c>
      <c r="C17" s="162" t="s">
        <v>255</v>
      </c>
      <c r="D17" s="146">
        <v>142560</v>
      </c>
      <c r="E17" s="144">
        <v>0</v>
      </c>
      <c r="F17" s="146">
        <v>142560</v>
      </c>
      <c r="G17" s="40"/>
    </row>
    <row r="18" spans="1:7" ht="19.5" customHeight="1">
      <c r="A18" s="148" t="s">
        <v>159</v>
      </c>
      <c r="B18" s="159" t="s">
        <v>232</v>
      </c>
      <c r="C18" s="162" t="s">
        <v>300</v>
      </c>
      <c r="D18" s="146">
        <v>14256</v>
      </c>
      <c r="E18" s="144">
        <v>0</v>
      </c>
      <c r="F18" s="146">
        <v>14256</v>
      </c>
      <c r="G18" s="40"/>
    </row>
    <row r="19" spans="1:7" ht="19.5" customHeight="1">
      <c r="A19" s="148" t="s">
        <v>159</v>
      </c>
      <c r="B19" s="159" t="s">
        <v>153</v>
      </c>
      <c r="C19" s="162" t="s">
        <v>216</v>
      </c>
      <c r="D19" s="146">
        <v>35640</v>
      </c>
      <c r="E19" s="144">
        <v>0</v>
      </c>
      <c r="F19" s="146">
        <v>35640</v>
      </c>
      <c r="G19" s="40"/>
    </row>
    <row r="20" spans="1:7" ht="19.5" customHeight="1">
      <c r="A20" s="148" t="s">
        <v>159</v>
      </c>
      <c r="B20" s="159" t="s">
        <v>79</v>
      </c>
      <c r="C20" s="162" t="s">
        <v>111</v>
      </c>
      <c r="D20" s="146">
        <v>29523</v>
      </c>
      <c r="E20" s="144">
        <v>0</v>
      </c>
      <c r="F20" s="146">
        <v>29523</v>
      </c>
      <c r="G20" s="40"/>
    </row>
    <row r="21" spans="1:7" ht="19.5" customHeight="1">
      <c r="A21" s="148" t="s">
        <v>159</v>
      </c>
      <c r="B21" s="159" t="s">
        <v>175</v>
      </c>
      <c r="C21" s="162" t="s">
        <v>96</v>
      </c>
      <c r="D21" s="146">
        <v>427680</v>
      </c>
      <c r="E21" s="144">
        <v>0</v>
      </c>
      <c r="F21" s="146">
        <v>427680</v>
      </c>
      <c r="G21" s="40"/>
    </row>
    <row r="22" spans="1:7" ht="19.5" customHeight="1">
      <c r="A22" s="148" t="s">
        <v>159</v>
      </c>
      <c r="B22" s="159" t="s">
        <v>18</v>
      </c>
      <c r="C22" s="162" t="s">
        <v>145</v>
      </c>
      <c r="D22" s="146">
        <v>19000</v>
      </c>
      <c r="E22" s="144">
        <v>0</v>
      </c>
      <c r="F22" s="146">
        <v>19000</v>
      </c>
      <c r="G22" s="40"/>
    </row>
    <row r="23" spans="1:7" ht="19.5" customHeight="1">
      <c r="A23" s="148" t="s">
        <v>159</v>
      </c>
      <c r="B23" s="159" t="s">
        <v>192</v>
      </c>
      <c r="C23" s="162" t="s">
        <v>207</v>
      </c>
      <c r="D23" s="146">
        <v>117935.88</v>
      </c>
      <c r="E23" s="144">
        <v>0</v>
      </c>
      <c r="F23" s="146">
        <v>117935.88</v>
      </c>
      <c r="G23" s="40"/>
    </row>
    <row r="24" spans="1:7" ht="19.5" customHeight="1">
      <c r="A24" s="148" t="s">
        <v>159</v>
      </c>
      <c r="B24" s="159" t="s">
        <v>117</v>
      </c>
      <c r="C24" s="162" t="s">
        <v>68</v>
      </c>
      <c r="D24" s="146">
        <v>65303</v>
      </c>
      <c r="E24" s="144">
        <v>0</v>
      </c>
      <c r="F24" s="146">
        <v>65303</v>
      </c>
      <c r="G24" s="40"/>
    </row>
    <row r="25" spans="1:7" ht="19.5" customHeight="1">
      <c r="A25" s="148" t="s">
        <v>159</v>
      </c>
      <c r="B25" s="159" t="s">
        <v>56</v>
      </c>
      <c r="C25" s="162" t="s">
        <v>304</v>
      </c>
      <c r="D25" s="146">
        <v>17100</v>
      </c>
      <c r="E25" s="144">
        <v>0</v>
      </c>
      <c r="F25" s="146">
        <v>17100</v>
      </c>
      <c r="G25" s="40"/>
    </row>
    <row r="26" spans="1:7" ht="19.5" customHeight="1">
      <c r="A26" s="148" t="s">
        <v>159</v>
      </c>
      <c r="B26" s="159" t="s">
        <v>54</v>
      </c>
      <c r="C26" s="162" t="s">
        <v>201</v>
      </c>
      <c r="D26" s="146">
        <v>153000</v>
      </c>
      <c r="E26" s="144">
        <v>0</v>
      </c>
      <c r="F26" s="146">
        <v>153000</v>
      </c>
      <c r="G26" s="40"/>
    </row>
    <row r="27" spans="1:7" ht="19.5" customHeight="1">
      <c r="A27" s="148" t="s">
        <v>159</v>
      </c>
      <c r="B27" s="159" t="s">
        <v>19</v>
      </c>
      <c r="C27" s="162" t="s">
        <v>234</v>
      </c>
      <c r="D27" s="146">
        <v>119656.76</v>
      </c>
      <c r="E27" s="144">
        <v>0</v>
      </c>
      <c r="F27" s="146">
        <v>119656.76</v>
      </c>
      <c r="G27" s="40"/>
    </row>
    <row r="28" spans="1:7" ht="19.5" customHeight="1">
      <c r="A28" s="148" t="s">
        <v>84</v>
      </c>
      <c r="B28" s="159" t="s">
        <v>155</v>
      </c>
      <c r="C28" s="162" t="s">
        <v>306</v>
      </c>
      <c r="D28" s="146">
        <v>147928</v>
      </c>
      <c r="E28" s="144">
        <v>147928</v>
      </c>
      <c r="F28" s="146">
        <v>0</v>
      </c>
      <c r="G28" s="40"/>
    </row>
    <row r="29" spans="1:7" ht="19.5" customHeight="1">
      <c r="A29" s="148" t="s">
        <v>84</v>
      </c>
      <c r="B29" s="159" t="s">
        <v>79</v>
      </c>
      <c r="C29" s="162" t="s">
        <v>217</v>
      </c>
      <c r="D29" s="146">
        <v>8000</v>
      </c>
      <c r="E29" s="144">
        <v>8000</v>
      </c>
      <c r="F29" s="146">
        <v>0</v>
      </c>
      <c r="G29" s="40"/>
    </row>
    <row r="30" spans="1:7" ht="19.5" customHeight="1">
      <c r="A30" s="40"/>
      <c r="B30" s="40"/>
      <c r="C30" s="42"/>
      <c r="D30" s="40"/>
      <c r="E30" s="40"/>
      <c r="F30" s="40"/>
      <c r="G30" s="40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71.8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9.5" customHeight="1">
      <c r="A2" s="346" t="s">
        <v>138</v>
      </c>
      <c r="B2" s="346"/>
      <c r="C2" s="346"/>
      <c r="D2" s="346"/>
      <c r="E2" s="346"/>
      <c r="F2" s="34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9.5" customHeight="1">
      <c r="A3" s="353" t="s">
        <v>152</v>
      </c>
      <c r="B3" s="353"/>
      <c r="C3" s="353"/>
      <c r="D3" s="353"/>
      <c r="E3" s="4"/>
      <c r="F3" s="6" t="s">
        <v>17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9.5" customHeight="1">
      <c r="A4" s="7" t="s">
        <v>308</v>
      </c>
      <c r="B4" s="133"/>
      <c r="C4" s="48"/>
      <c r="D4" s="379" t="s">
        <v>124</v>
      </c>
      <c r="E4" s="354" t="s">
        <v>195</v>
      </c>
      <c r="F4" s="357" t="s">
        <v>262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9.5" customHeight="1">
      <c r="A5" s="10" t="s">
        <v>116</v>
      </c>
      <c r="B5" s="11" t="s">
        <v>215</v>
      </c>
      <c r="C5" s="12" t="s">
        <v>208</v>
      </c>
      <c r="D5" s="380"/>
      <c r="E5" s="355"/>
      <c r="F5" s="358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19.5" customHeight="1">
      <c r="A6" s="148"/>
      <c r="B6" s="148"/>
      <c r="C6" s="148"/>
      <c r="D6" s="159"/>
      <c r="E6" s="158" t="s">
        <v>63</v>
      </c>
      <c r="F6" s="146">
        <v>2804000</v>
      </c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19.5" customHeight="1">
      <c r="A7" s="148" t="s">
        <v>107</v>
      </c>
      <c r="B7" s="148" t="s">
        <v>77</v>
      </c>
      <c r="C7" s="148" t="s">
        <v>155</v>
      </c>
      <c r="D7" s="159" t="s">
        <v>142</v>
      </c>
      <c r="E7" s="158" t="s">
        <v>169</v>
      </c>
      <c r="F7" s="146">
        <v>258000</v>
      </c>
      <c r="G7" s="25"/>
      <c r="H7" s="2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48" t="s">
        <v>107</v>
      </c>
      <c r="B8" s="148" t="s">
        <v>77</v>
      </c>
      <c r="C8" s="148" t="s">
        <v>155</v>
      </c>
      <c r="D8" s="159" t="s">
        <v>142</v>
      </c>
      <c r="E8" s="158" t="s">
        <v>188</v>
      </c>
      <c r="F8" s="146">
        <v>700000</v>
      </c>
      <c r="G8" s="17"/>
      <c r="H8" s="1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48" t="s">
        <v>107</v>
      </c>
      <c r="B9" s="148" t="s">
        <v>77</v>
      </c>
      <c r="C9" s="148" t="s">
        <v>155</v>
      </c>
      <c r="D9" s="159" t="s">
        <v>142</v>
      </c>
      <c r="E9" s="158" t="s">
        <v>52</v>
      </c>
      <c r="F9" s="146">
        <v>157200</v>
      </c>
      <c r="G9" s="17"/>
      <c r="H9" s="1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19.5" customHeight="1">
      <c r="A10" s="148" t="s">
        <v>107</v>
      </c>
      <c r="B10" s="148" t="s">
        <v>77</v>
      </c>
      <c r="C10" s="148" t="s">
        <v>155</v>
      </c>
      <c r="D10" s="159" t="s">
        <v>142</v>
      </c>
      <c r="E10" s="158" t="s">
        <v>210</v>
      </c>
      <c r="F10" s="146">
        <v>278400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19.5" customHeight="1">
      <c r="A11" s="148" t="s">
        <v>107</v>
      </c>
      <c r="B11" s="148" t="s">
        <v>77</v>
      </c>
      <c r="C11" s="148" t="s">
        <v>155</v>
      </c>
      <c r="D11" s="159" t="s">
        <v>142</v>
      </c>
      <c r="E11" s="158" t="s">
        <v>156</v>
      </c>
      <c r="F11" s="146">
        <v>360000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19.5" customHeight="1">
      <c r="A12" s="148" t="s">
        <v>107</v>
      </c>
      <c r="B12" s="148" t="s">
        <v>77</v>
      </c>
      <c r="C12" s="148" t="s">
        <v>155</v>
      </c>
      <c r="D12" s="159" t="s">
        <v>142</v>
      </c>
      <c r="E12" s="158" t="s">
        <v>301</v>
      </c>
      <c r="F12" s="146">
        <v>500400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19.5" customHeight="1">
      <c r="A13" s="148" t="s">
        <v>107</v>
      </c>
      <c r="B13" s="148" t="s">
        <v>77</v>
      </c>
      <c r="C13" s="148" t="s">
        <v>155</v>
      </c>
      <c r="D13" s="159" t="s">
        <v>142</v>
      </c>
      <c r="E13" s="158" t="s">
        <v>213</v>
      </c>
      <c r="F13" s="146">
        <v>550000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19.5" customHeight="1">
      <c r="A14" s="17"/>
      <c r="B14" s="15"/>
      <c r="C14" s="15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19.5" customHeight="1">
      <c r="A15" s="17"/>
      <c r="B15" s="17"/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19.5" customHeight="1">
      <c r="A16" s="17"/>
      <c r="B16" s="17"/>
      <c r="C16" s="15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19.5" customHeight="1">
      <c r="A17" s="15"/>
      <c r="B17" s="17"/>
      <c r="C17" s="15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19.5" customHeight="1">
      <c r="A18" s="15"/>
      <c r="B18" s="17"/>
      <c r="C18" s="17"/>
      <c r="D18" s="17"/>
      <c r="E18" s="17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19.5" customHeight="1">
      <c r="A19" s="17"/>
      <c r="B19" s="17"/>
      <c r="C19" s="17"/>
      <c r="D19" s="16"/>
      <c r="E19" s="16"/>
      <c r="F19" s="16"/>
      <c r="G19" s="17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19.5" customHeight="1">
      <c r="A20" s="17"/>
      <c r="B20" s="17"/>
      <c r="C20" s="17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19.5" customHeight="1">
      <c r="A21" s="17"/>
      <c r="B21" s="17"/>
      <c r="C21" s="17"/>
      <c r="D21" s="17"/>
      <c r="E21" s="17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19.5" customHeight="1">
      <c r="A22" s="17"/>
      <c r="B22" s="17"/>
      <c r="C22" s="17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19.5" customHeight="1">
      <c r="A23" s="17"/>
      <c r="B23" s="17"/>
      <c r="C23" s="17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19.5" customHeight="1">
      <c r="A24" s="17"/>
      <c r="B24" s="17"/>
      <c r="C24" s="17"/>
      <c r="D24" s="17"/>
      <c r="E24" s="17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9.5" customHeight="1">
      <c r="A25" s="17"/>
      <c r="B25" s="17"/>
      <c r="C25" s="17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19.5" customHeight="1">
      <c r="A26" s="17"/>
      <c r="B26" s="17"/>
      <c r="C26" s="17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19.5" customHeight="1">
      <c r="A27" s="17"/>
      <c r="B27" s="17"/>
      <c r="C27" s="17"/>
      <c r="D27" s="17"/>
      <c r="E27" s="1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19.5" customHeight="1">
      <c r="A28" s="17"/>
      <c r="B28" s="17"/>
      <c r="C28" s="17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19.5" customHeight="1">
      <c r="A29" s="17"/>
      <c r="B29" s="17"/>
      <c r="C29" s="17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19.5" customHeight="1">
      <c r="A30" s="17"/>
      <c r="B30" s="17"/>
      <c r="C30" s="17"/>
      <c r="D30" s="17"/>
      <c r="E30" s="1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19.5" customHeight="1">
      <c r="A31" s="17"/>
      <c r="B31" s="17"/>
      <c r="C31" s="17"/>
      <c r="D31" s="17"/>
      <c r="E31" s="18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19.5" customHeight="1">
      <c r="A32" s="17"/>
      <c r="B32" s="17"/>
      <c r="C32" s="17"/>
      <c r="D32" s="17"/>
      <c r="E32" s="18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19.5" customHeight="1">
      <c r="A33" s="17"/>
      <c r="B33" s="17"/>
      <c r="C33" s="17"/>
      <c r="D33" s="17"/>
      <c r="E33" s="1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19.5" customHeight="1">
      <c r="A34" s="17"/>
      <c r="B34" s="17"/>
      <c r="C34" s="17"/>
      <c r="D34" s="17"/>
      <c r="E34" s="19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19.5" customHeight="1">
      <c r="A35" s="20"/>
      <c r="B35" s="20"/>
      <c r="C35" s="20"/>
      <c r="D35" s="20"/>
      <c r="E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19.5" customHeight="1">
      <c r="A36" s="22"/>
      <c r="B36" s="22"/>
      <c r="C36" s="22"/>
      <c r="D36" s="22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9.5" customHeight="1">
      <c r="A37" s="20"/>
      <c r="B37" s="20"/>
      <c r="C37" s="20"/>
      <c r="D37" s="20"/>
      <c r="E37" s="20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9.5" customHeight="1">
      <c r="A38" s="24"/>
      <c r="B38" s="24"/>
      <c r="C38" s="24"/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9.5" customHeight="1">
      <c r="A39" s="24"/>
      <c r="B39" s="24"/>
      <c r="C39" s="24"/>
      <c r="D39" s="24"/>
      <c r="E39" s="24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9.5" customHeight="1">
      <c r="A40" s="24"/>
      <c r="B40" s="24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9.5" customHeight="1">
      <c r="A41" s="24"/>
      <c r="B41" s="24"/>
      <c r="C41" s="24"/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9.5" customHeight="1">
      <c r="A42" s="24"/>
      <c r="B42" s="24"/>
      <c r="C42" s="24"/>
      <c r="D42" s="24"/>
      <c r="E42" s="24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9.5" customHeight="1">
      <c r="A43" s="24"/>
      <c r="B43" s="24"/>
      <c r="C43" s="24"/>
      <c r="D43" s="24"/>
      <c r="E43" s="24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9.5" customHeight="1">
      <c r="A44" s="24"/>
      <c r="B44" s="24"/>
      <c r="C44" s="24"/>
      <c r="D44" s="24"/>
      <c r="E44" s="24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:243" ht="19.5" customHeight="1">
      <c r="A45" s="24"/>
      <c r="B45" s="24"/>
      <c r="C45" s="24"/>
      <c r="D45" s="24"/>
      <c r="E45" s="24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</row>
    <row r="46" spans="1:243" ht="19.5" customHeight="1">
      <c r="A46" s="24"/>
      <c r="B46" s="24"/>
      <c r="C46" s="24"/>
      <c r="D46" s="24"/>
      <c r="E46" s="24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</row>
    <row r="47" spans="1:243" ht="19.5" customHeight="1">
      <c r="A47" s="24"/>
      <c r="B47" s="24"/>
      <c r="C47" s="24"/>
      <c r="D47" s="24"/>
      <c r="E47" s="24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2020-02-14T03:50:47Z</cp:lastPrinted>
  <dcterms:modified xsi:type="dcterms:W3CDTF">2021-05-26T01:50:53Z</dcterms:modified>
  <cp:category/>
  <cp:version/>
  <cp:contentType/>
  <cp:contentStatus/>
</cp:coreProperties>
</file>